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<sst xmlns="http://schemas.openxmlformats.org/spreadsheetml/2006/main" count="96" uniqueCount="96">
  <si>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</si>
  <si>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ZFT041</t>
  </si>
  <si>
    <t xml:space="preserve">m²</t>
  </si>
  <si>
    <t xml:space="preserve">Sistema "ROCKWOOL" de isolamento termo-acústico e revestimento interior autoportante.</t>
  </si>
  <si>
    <r>
      <rPr>
        <sz val="8.25"/>
        <color rgb="FF000000"/>
        <rFont val="Arial"/>
        <family val="2"/>
      </rPr>
      <t xml:space="preserve">Reabilitação energética de fachadas e divisões através do sistema "ROCKWOOL" de isolamento termo-acústico e revestimento interior autoportante, colocado em divisões interiores e pelo interior de fachadas, formado por revestimento interior, com placa de gesso laminado A / EN 520 - 1200 / comprimento / 15 / com os bordos longitudinais afinados, aparafusada directamente a uma estrutura autoportante contraventada; isolamento com painel semi-rígido de lã de rocha vulcânica Sonorock Plus "ROCKWOOL", colocado no espaço entre o paramento e as mestras; e duas demãos de tinta plástica, cor branca, acabamento mate, textura lisa, (rendimento: 0,1 l/m² cada demão); aplicação prévia de uma demão de primário à base de copolímeros acrílicos em suspensão aquosa. O preço inclui a resolução de encontros e pontos singulares e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</si>
  <si>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</si>
  <si>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</si>
  <si>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</si>
  <si>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</si>
  <si>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</si>
  <si>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</si>
  <si>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mt12psg041a</t>
  </si>
  <si>
    <t xml:space="preserve">m</t>
  </si>
  <si>
    <t xml:space="preserve">Banda autocolante dessolidarizante de espuma de poliuretano de células fechadas, de 3,2 mm de espessura e 30 mm de largura, resistência térmica 0,10 m²°C/W, condutibilidade térmica 0,032 W/(m°C).</t>
  </si>
  <si>
    <t xml:space="preserve">mt12pek020fa</t>
  </si>
  <si>
    <t xml:space="preserve">Ud</t>
  </si>
  <si>
    <t xml:space="preserve">Ancoragem directa de 125 mm, para mestra 60/27.</t>
  </si>
  <si>
    <t xml:space="preserve">mt12psg220</t>
  </si>
  <si>
    <t xml:space="preserve">Ud</t>
  </si>
  <si>
    <t xml:space="preserve">Fixação composta por bucha e parafuso 5x27.</t>
  </si>
  <si>
    <t xml:space="preserve">mt16lrw030Bfl</t>
  </si>
  <si>
    <t xml:space="preserve">m²</t>
  </si>
  <si>
    <t xml:space="preserve">Painel semi-rígido de lã de rocha vulcânica Sonorock Plus "ROCKWOOL", segundo EN 13162, não revestido, de 80 mm de espessura, resistência térmica 2,4 m²°C/W, condutibilidade térmica 0,033 W/(m°C), Euroclasse A1 de reacção ao fogo segundo NP EN 13501-1, densidade 50 kg/m³, capacidade de absorção de água a curto prazo &lt;=1 kg/m², calor específico 840 J/kgK e factor de resistência à difusão do vapor de água 1.</t>
  </si>
  <si>
    <t xml:space="preserve">mt16aaa030</t>
  </si>
  <si>
    <t xml:space="preserve">m</t>
  </si>
  <si>
    <t xml:space="preserve">Fita autocolante para vedação de juntas.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</si>
  <si>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</si>
  <si>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</si>
  <si>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</si>
  <si>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mt12psg160a</t>
  </si>
  <si>
    <t xml:space="preserve">m</t>
  </si>
  <si>
    <t xml:space="preserve">Perfil em U, de aço galvanizado, de 30 mm.</t>
  </si>
  <si>
    <t xml:space="preserve">mt12psg081a</t>
  </si>
  <si>
    <t xml:space="preserve">Ud</t>
  </si>
  <si>
    <t xml:space="preserve">Parafuso autoperfurante 3,5x9,5 mm.</t>
  </si>
  <si>
    <t xml:space="preserve">mt12psg010b</t>
  </si>
  <si>
    <t xml:space="preserve">m²</t>
  </si>
  <si>
    <t xml:space="preserve">Placa de gesso laminado A / EN 520 - 1200 / comprimento / 15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</si>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</sst>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0.14</v>
      </c>
      <c r="J9" s="13">
        <f ca="1">ROUND(INDIRECT(ADDRESS(ROW()+(0), COLUMN()+(-3), 1))*INDIRECT(ADDRESS(ROW()+(0), COLUMN()+(-1), 1)), 2)</f>
        <v>0.11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0.4</v>
      </c>
      <c r="J10" s="17">
        <f ca="1">ROUND(INDIRECT(ADDRESS(ROW()+(0), COLUMN()+(-3), 1))*INDIRECT(ADDRESS(ROW()+(0), COLUMN()+(-1), 1)), 2)</f>
        <v>0.28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17.43</v>
      </c>
      <c r="J12" s="17">
        <f ca="1">ROUND(INDIRECT(ADDRESS(ROW()+(0), COLUMN()+(-3), 1))*INDIRECT(ADDRESS(ROW()+(0), COLUMN()+(-1), 1)), 2)</f>
        <v>18.3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</v>
      </c>
      <c r="H13" s="16"/>
      <c r="I13" s="17">
        <v>0.3</v>
      </c>
      <c r="J13" s="17">
        <f ca="1">ROUND(INDIRECT(ADDRESS(ROW()+(0), COLUMN()+(-3), 1))*INDIRECT(ADDRESS(ROW()+(0), COLUMN()+(-1), 1)), 2)</f>
        <v>0.13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1.75</v>
      </c>
      <c r="H14" s="16"/>
      <c r="I14" s="17">
        <v>0.84</v>
      </c>
      <c r="J14" s="17">
        <f ca="1">ROUND(INDIRECT(ADDRESS(ROW()+(0), COLUMN()+(-3), 1))*INDIRECT(ADDRESS(ROW()+(0), COLUMN()+(-1), 1)), 2)</f>
        <v>1.47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1.22</v>
      </c>
      <c r="H15" s="16"/>
      <c r="I15" s="17">
        <v>0.86</v>
      </c>
      <c r="J15" s="17">
        <f ca="1">ROUND(INDIRECT(ADDRESS(ROW()+(0), COLUMN()+(-3), 1))*INDIRECT(ADDRESS(ROW()+(0), COLUMN()+(-1), 1)), 2)</f>
        <v>1.05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</v>
      </c>
      <c r="H16" s="16"/>
      <c r="I16" s="17">
        <v>0.01</v>
      </c>
      <c r="J16" s="17">
        <f ca="1">ROUND(INDIRECT(ADDRESS(ROW()+(0), COLUMN()+(-3), 1))*INDIRECT(ADDRESS(ROW()+(0), COLUMN()+(-1), 1)), 2)</f>
        <v>0.01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4.77</v>
      </c>
      <c r="J17" s="17">
        <f ca="1">ROUND(INDIRECT(ADDRESS(ROW()+(0), COLUMN()+(-3), 1))*INDIRECT(ADDRESS(ROW()+(0), COLUMN()+(-1), 1)), 2)</f>
        <v>5.01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14</v>
      </c>
      <c r="H18" s="16"/>
      <c r="I18" s="17">
        <v>0.01</v>
      </c>
      <c r="J18" s="17">
        <f ca="1">ROUND(INDIRECT(ADDRESS(ROW()+(0), COLUMN()+(-3), 1))*INDIRECT(ADDRESS(ROW()+(0), COLUMN()+(-1), 1)), 2)</f>
        <v>0.14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0.9</v>
      </c>
      <c r="J19" s="17">
        <f ca="1">ROUND(INDIRECT(ADDRESS(ROW()+(0), COLUMN()+(-3), 1))*INDIRECT(ADDRESS(ROW()+(0), COLUMN()+(-1), 1)), 2)</f>
        <v>0.27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1.6</v>
      </c>
      <c r="H20" s="16"/>
      <c r="I20" s="17">
        <v>0.04</v>
      </c>
      <c r="J20" s="17">
        <f ca="1">ROUND(INDIRECT(ADDRESS(ROW()+(0), COLUMN()+(-3), 1))*INDIRECT(ADDRESS(ROW()+(0), COLUMN()+(-1), 1)), 2)</f>
        <v>0.06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0.125</v>
      </c>
      <c r="H21" s="16"/>
      <c r="I21" s="17">
        <v>4.27</v>
      </c>
      <c r="J21" s="17">
        <f ca="1">ROUND(INDIRECT(ADDRESS(ROW()+(0), COLUMN()+(-3), 1))*INDIRECT(ADDRESS(ROW()+(0), COLUMN()+(-1), 1)), 2)</f>
        <v>0.53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</v>
      </c>
      <c r="H22" s="16"/>
      <c r="I22" s="17">
        <v>4.44</v>
      </c>
      <c r="J22" s="17">
        <f ca="1">ROUND(INDIRECT(ADDRESS(ROW()+(0), COLUMN()+(-3), 1))*INDIRECT(ADDRESS(ROW()+(0), COLUMN()+(-1), 1)), 2)</f>
        <v>0.89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0.117</v>
      </c>
      <c r="H23" s="16"/>
      <c r="I23" s="17">
        <v>23.31</v>
      </c>
      <c r="J23" s="17">
        <f ca="1">ROUND(INDIRECT(ADDRESS(ROW()+(0), COLUMN()+(-3), 1))*INDIRECT(ADDRESS(ROW()+(0), COLUMN()+(-1), 1)), 2)</f>
        <v>2.73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0.068</v>
      </c>
      <c r="H24" s="16"/>
      <c r="I24" s="17">
        <v>22.13</v>
      </c>
      <c r="J24" s="17">
        <f ca="1">ROUND(INDIRECT(ADDRESS(ROW()+(0), COLUMN()+(-3), 1))*INDIRECT(ADDRESS(ROW()+(0), COLUMN()+(-1), 1)), 2)</f>
        <v>1.5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0.352</v>
      </c>
      <c r="H25" s="16"/>
      <c r="I25" s="17">
        <v>23.31</v>
      </c>
      <c r="J25" s="17">
        <f ca="1">ROUND(INDIRECT(ADDRESS(ROW()+(0), COLUMN()+(-3), 1))*INDIRECT(ADDRESS(ROW()+(0), COLUMN()+(-1), 1)), 2)</f>
        <v>8.21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0.205</v>
      </c>
      <c r="H26" s="16"/>
      <c r="I26" s="17">
        <v>22.13</v>
      </c>
      <c r="J26" s="17">
        <f ca="1">ROUND(INDIRECT(ADDRESS(ROW()+(0), COLUMN()+(-3), 1))*INDIRECT(ADDRESS(ROW()+(0), COLUMN()+(-1), 1)), 2)</f>
        <v>4.54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0.169</v>
      </c>
      <c r="H27" s="16"/>
      <c r="I27" s="17">
        <v>22.68</v>
      </c>
      <c r="J27" s="17">
        <f ca="1">ROUND(INDIRECT(ADDRESS(ROW()+(0), COLUMN()+(-3), 1))*INDIRECT(ADDRESS(ROW()+(0), COLUMN()+(-1), 1)), 2)</f>
        <v>3.83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0.02</v>
      </c>
      <c r="H28" s="20"/>
      <c r="I28" s="21">
        <v>22.13</v>
      </c>
      <c r="J28" s="21">
        <f ca="1">ROUND(INDIRECT(ADDRESS(ROW()+(0), COLUMN()+(-3), 1))*INDIRECT(ADDRESS(ROW()+(0), COLUMN()+(-1), 1)), 2)</f>
        <v>0.44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49.6</v>
      </c>
      <c r="J29" s="24">
        <f ca="1">ROUND(INDIRECT(ADDRESS(ROW()+(0), COLUMN()+(-3), 1))*INDIRECT(ADDRESS(ROW()+(0), COLUMN()+(-1), 1))/100, 2)</f>
        <v>0.99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50.59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112006</v>
      </c>
      <c r="G36" s="31"/>
      <c r="H36" s="31">
        <v>112007</v>
      </c>
      <c r="I36" s="31"/>
      <c r="J36" s="31"/>
      <c r="K36" s="31" t="s">
        <v>83</v>
      </c>
    </row>
    <row r="37" spans="1:11" ht="24.00" thickBot="1" customHeight="1">
      <c r="A37" s="34" t="s">
        <v>84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2" t="s">
        <v>85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  <c r="K38" s="33"/>
    </row>
    <row r="39" spans="1:11" ht="13.50" thickBot="1" customHeight="1">
      <c r="A39" s="30" t="s">
        <v>86</v>
      </c>
      <c r="B39" s="30"/>
      <c r="C39" s="30"/>
      <c r="D39" s="30"/>
      <c r="E39" s="30"/>
      <c r="F39" s="31">
        <v>162010</v>
      </c>
      <c r="G39" s="31"/>
      <c r="H39" s="31">
        <v>1.12201e+006</v>
      </c>
      <c r="I39" s="31"/>
      <c r="J39" s="31"/>
      <c r="K39" s="31" t="s">
        <v>87</v>
      </c>
    </row>
    <row r="40" spans="1:11" ht="13.50" thickBot="1" customHeight="1">
      <c r="A40" s="32" t="s">
        <v>88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89</v>
      </c>
      <c r="B41" s="30"/>
      <c r="C41" s="30"/>
      <c r="D41" s="30"/>
      <c r="E41" s="30"/>
      <c r="F41" s="31">
        <v>132006</v>
      </c>
      <c r="G41" s="31"/>
      <c r="H41" s="31">
        <v>132007</v>
      </c>
      <c r="I41" s="31"/>
      <c r="J41" s="31"/>
      <c r="K41" s="31" t="s">
        <v>90</v>
      </c>
    </row>
    <row r="42" spans="1:11" ht="13.50" thickBot="1" customHeight="1">
      <c r="A42" s="34" t="s">
        <v>91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92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  <c r="K43" s="33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94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95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