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<sst xmlns="http://schemas.openxmlformats.org/spreadsheetml/2006/main" count="24" uniqueCount="24">
  <si>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</si>
  <si>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USA400</t>
  </si>
  <si>
    <t xml:space="preserve">Ud</t>
  </si>
  <si>
    <t xml:space="preserve">Separador de hidrocarbonetos de polietileno de alta densidade (PEAD/HDPE).</t>
  </si>
  <si>
    <r>
      <rPr>
        <sz val="8.25"/>
        <color rgb="FF000000"/>
        <rFont val="Arial"/>
        <family val="2"/>
      </rPr>
      <t xml:space="preserve">Separador de hidrocarbonetos de polietileno de alta densidade (PEAD/HDPE), classe I segundo EN 858, de 1,5 litros/s de caudal máximo e de 1850x800x825 mm, formado por boca de entrada de 125 mm de diâmetro, deflector de caudal, zona de retenção de areias, zona com filtro coalescente, câmara de armazenamento de hidrocarbonetos com obturador automático e boca de saída de 125 mm de diâmetro.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</si>
  <si>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</si>
  <si>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</si>
  <si>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</si>
  <si>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</si>
  <si>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</si>
  <si>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</si>
  <si>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mt46jim010a</t>
  </si>
  <si>
    <t xml:space="preserve">Ud</t>
  </si>
  <si>
    <t xml:space="preserve">Separador de hidrocarbonetos de polietileno de alta densidade (PEAD/HDPE), classe I segundo EN 858, de 1,5 litros/s de caudal máximo e de 1850x800x825 mm, formado por boca de entrada de 125 mm de diâmetro, deflector de caudal, zona de retenção de areias, zona com filtro coalescente, câmara de armazenamento de hidrocarbonetos com obturador automático e boca de saída de 125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</si>
  <si>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</si>
  <si>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</si>
  <si>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</si>
  <si>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</si>
  <si>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</si>
  <si>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</si>
  <si>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</si>
  <si>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</si>
  <si>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284,24€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</si>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</sst>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23" customWidth="1"/>
    <col min="3" max="3" width="2.89" customWidth="1"/>
    <col min="4" max="4" width="0.68"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2482.48</v>
      </c>
      <c r="H9" s="13">
        <f ca="1">ROUND(INDIRECT(ADDRESS(ROW()+(0), COLUMN()+(-2), 1))*INDIRECT(ADDRESS(ROW()+(0), COLUMN()+(-1), 1)), 2)</f>
        <v>2482.48</v>
      </c>
    </row>
    <row r="10" spans="1:8" ht="13.50" thickBot="1" customHeight="1">
      <c r="A10" s="14" t="s">
        <v>14</v>
      </c>
      <c r="B10" s="14"/>
      <c r="C10" s="15" t="s">
        <v>15</v>
      </c>
      <c r="D10" s="15"/>
      <c r="E10" s="14" t="s">
        <v>16</v>
      </c>
      <c r="F10" s="16">
        <v>1.12</v>
      </c>
      <c r="G10" s="17">
        <v>23.31</v>
      </c>
      <c r="H10" s="17">
        <f ca="1">ROUND(INDIRECT(ADDRESS(ROW()+(0), COLUMN()+(-2), 1))*INDIRECT(ADDRESS(ROW()+(0), COLUMN()+(-1), 1)), 2)</f>
        <v>26.11</v>
      </c>
    </row>
    <row r="11" spans="1:8" ht="13.50" thickBot="1" customHeight="1">
      <c r="A11" s="14" t="s">
        <v>17</v>
      </c>
      <c r="B11" s="14"/>
      <c r="C11" s="18" t="s">
        <v>18</v>
      </c>
      <c r="D11" s="18"/>
      <c r="E11" s="19" t="s">
        <v>19</v>
      </c>
      <c r="F11" s="20">
        <v>1.12</v>
      </c>
      <c r="G11" s="21">
        <v>22.09</v>
      </c>
      <c r="H11" s="21">
        <f ca="1">ROUND(INDIRECT(ADDRESS(ROW()+(0), COLUMN()+(-2), 1))*INDIRECT(ADDRESS(ROW()+(0), COLUMN()+(-1), 1)), 2)</f>
        <v>24.74</v>
      </c>
    </row>
    <row r="12" spans="1:8" ht="13.50" thickBot="1" customHeight="1">
      <c r="A12" s="19"/>
      <c r="B12" s="19"/>
      <c r="C12" s="22" t="s">
        <v>20</v>
      </c>
      <c r="D12" s="22"/>
      <c r="E12" s="5" t="s">
        <v>21</v>
      </c>
      <c r="F12" s="23">
        <v>2</v>
      </c>
      <c r="G12" s="24">
        <f ca="1">ROUND(SUM(INDIRECT(ADDRESS(ROW()+(-1), COLUMN()+(1), 1)),INDIRECT(ADDRESS(ROW()+(-2), COLUMN()+(1), 1)),INDIRECT(ADDRESS(ROW()+(-3), COLUMN()+(1), 1))), 2)</f>
        <v>2533.33</v>
      </c>
      <c r="H12" s="24">
        <f ca="1">ROUND(INDIRECT(ADDRESS(ROW()+(0), COLUMN()+(-2), 1))*INDIRECT(ADDRESS(ROW()+(0), COLUMN()+(-1), 1))/100, 2)</f>
        <v>50.67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