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<sst xmlns="http://schemas.openxmlformats.org/spreadsheetml/2006/main" count="42" uniqueCount="42">
  <si>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</si>
  <si>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UBC040</t>
  </si>
  <si>
    <t xml:space="preserve">m</t>
  </si>
  <si>
    <t xml:space="preserve">Canalização enterrada de água para instalação centralizada de aquecimento e A.Q.S.</t>
  </si>
  <si>
    <r>
      <rPr>
        <sz val="8.25"/>
        <color rgb="FF000000"/>
        <rFont val="Arial"/>
        <family val="2"/>
      </rPr>
      <t xml:space="preserve">Canalização enterrada de água para instalação centralizada de aquecimento e A.Q.S. de habitações unifamiliares formada por tubagem de polietileno para aquecimento e A.Q.S., modelo Ecoflex Thermo Quattro "UPONOR IBERIA", de 175 mm de diâmetro, composta por dois tubos de polietileno reticulado (PE-X) com barreira de oxigénio (EVOH) de 25 mm de diâmetro e 2,3 mm de espessura, para aquecimento, pressão máxima de trabalho 6 bar, temperatura máxima de trabalho 95°C, e dois tubos de polietileno reticulado (PE-X) de 25 mm de diâmetro e 3,5 mm de espessura, para A.Q.S., pressão máxima de trabalho 10 bar, temperatura máxima de trabalho 95°C, pré-isolados termicamente com espuma de polietileno reticulado (PE-X) e protegidos mecanicamente com tubo corrugado de polietileno de alta densidade, colocada sobre camada ou leito de areia de 10 cm de espessura, devidamente compactada e nivelada com apiloador (saltitão) de condução manual, enchimento lateral compactando até metade do diâmetro do tubo e posterior enchimento com a mesma areia até 15 cm por cima da geratriz superior da tubagem. Inclusive acessórios de união e kits de isolamento.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</si>
  <si>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</si>
  <si>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</si>
  <si>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</si>
  <si>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</si>
  <si>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</si>
  <si>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</si>
  <si>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mt37scu060e</t>
  </si>
  <si>
    <t xml:space="preserve">m</t>
  </si>
  <si>
    <t xml:space="preserve">Tubagem de polietileno para aquecimento e A.Q.S., modelo Ecoflex Thermo Quattro "UPONOR IBERIA", de 175 mm de diâmetro, composta por dois tubos de polietileno reticulado (PE-X) com barreira de oxigénio (EVOH) de 25 mm de diâmetro e 2,3 mm de espessura, para aquecimento, pressão máxima de trabalho 6 bar, temperatura máxima de trabalho 95°C, e dois tubos de polietileno reticulado (PE-X) de 25 mm de diâmetro e 3,5 mm de espessura, para A.Q.S., pressão máxima de trabalho 10 bar, temperatura máxima de trabalho 95°C, pré-isolados termicamente com espuma de polietileno reticulado (PE-X) e protegidos mecanicamente com tubo corrugado de polietileno de alta densidade.</t>
  </si>
  <si>
    <t xml:space="preserve">mt37scu130e</t>
  </si>
  <si>
    <t xml:space="preserve">Ud</t>
  </si>
  <si>
    <t xml:space="preserve">Acessórios de união e kits de isolamento para tubagem modelo Ecoflex Thermo Quattro "UPONOR IBERIA", com tubos para aquecimento de 25 e 25 mm de diâmetro e tubos para A.Q.S. de 25 e 25 mm de diâmetro.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</si>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</sst>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120</v>
      </c>
      <c r="H9" s="13">
        <f ca="1">ROUND(INDIRECT(ADDRESS(ROW()+(0), COLUMN()+(-2), 1))*INDIRECT(ADDRESS(ROW()+(0), COLUMN()+(-1), 1)), 2)</f>
        <v>120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120</v>
      </c>
      <c r="H10" s="17">
        <f ca="1">ROUND(INDIRECT(ADDRESS(ROW()+(0), COLUMN()+(-2), 1))*INDIRECT(ADDRESS(ROW()+(0), COLUMN()+(-1), 1)), 2)</f>
        <v>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0.178</v>
      </c>
      <c r="G11" s="17">
        <v>14.3</v>
      </c>
      <c r="H11" s="17">
        <f ca="1">ROUND(INDIRECT(ADDRESS(ROW()+(0), COLUMN()+(-2), 1))*INDIRECT(ADDRESS(ROW()+(0), COLUMN()+(-1), 1)), 2)</f>
        <v>2.55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0.056</v>
      </c>
      <c r="G12" s="17">
        <v>40.9</v>
      </c>
      <c r="H12" s="17">
        <f ca="1">ROUND(INDIRECT(ADDRESS(ROW()+(0), COLUMN()+(-2), 1))*INDIRECT(ADDRESS(ROW()+(0), COLUMN()+(-1), 1)), 2)</f>
        <v>2.29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0.154</v>
      </c>
      <c r="G13" s="17">
        <v>3.92</v>
      </c>
      <c r="H13" s="17">
        <f ca="1">ROUND(INDIRECT(ADDRESS(ROW()+(0), COLUMN()+(-2),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0.052</v>
      </c>
      <c r="G14" s="17">
        <v>23.31</v>
      </c>
      <c r="H14" s="17">
        <f ca="1">ROUND(INDIRECT(ADDRESS(ROW()+(0), COLUMN()+(-2), 1))*INDIRECT(ADDRESS(ROW()+(0), COLUMN()+(-1), 1)), 2)</f>
        <v>1.21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0.052</v>
      </c>
      <c r="G15" s="17">
        <v>22.09</v>
      </c>
      <c r="H15" s="17">
        <f ca="1">ROUND(INDIRECT(ADDRESS(ROW()+(0), COLUMN()+(-2), 1))*INDIRECT(ADDRESS(ROW()+(0), COLUMN()+(-1), 1)), 2)</f>
        <v>1.15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0.057</v>
      </c>
      <c r="G16" s="17">
        <v>22.68</v>
      </c>
      <c r="H16" s="17">
        <f ca="1">ROUND(INDIRECT(ADDRESS(ROW()+(0), COLUMN()+(-2), 1))*INDIRECT(ADDRESS(ROW()+(0), COLUMN()+(-1), 1)), 2)</f>
        <v>1.29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0.057</v>
      </c>
      <c r="G17" s="21">
        <v>22.13</v>
      </c>
      <c r="H17" s="21">
        <f ca="1">ROUND(INDIRECT(ADDRESS(ROW()+(0), COLUMN()+(-2), 1))*INDIRECT(ADDRESS(ROW()+(0), COLUMN()+(-1), 1)), 2)</f>
        <v>1.26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142.35</v>
      </c>
      <c r="H18" s="24">
        <f ca="1">ROUND(INDIRECT(ADDRESS(ROW()+(0), COLUMN()+(-2), 1))*INDIRECT(ADDRESS(ROW()+(0), COLUMN()+(-1), 1))/100, 2)</f>
        <v>2.85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