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<sst xmlns="http://schemas.openxmlformats.org/spreadsheetml/2006/main" count="51" uniqueCount="51">
  <si>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</si>
  <si>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RUC020</t>
  </si>
  <si>
    <t xml:space="preserve">m²</t>
  </si>
  <si>
    <t xml:space="preserve">Reparação de revestimento com argamassa de cal. Sistema Morcem Cal "GRUPO PUMA".</t>
  </si>
  <si>
    <r>
      <rPr>
        <sz val="8.25"/>
        <color rgb="FF000000"/>
        <rFont val="Arial"/>
        <family val="2"/>
      </rPr>
      <t xml:space="preserve">Reparação de revestimento com argamassa de cal, sobre suporte de alvenaria de pedra, sistema Morcem Cal "GRUPO PUMA". PREPARAÇÃO DO SUPORTE: picagem de emboço de cimento, para eliminar as partes soltas presentes em 20% da superfície suporte, com meios manuais. PRIMÁRIO: Fijamor "GRUPO PUMA". CAMADA DE REGULARIZAÇÃO: aplicação manual de argamassa de alvenaria, Morcem Cal Muro "GRUPO PUMA", de 10 mm de espessura, com aplicação de mestras, com acabamento afagado. CAMADA BASE: aplicação manual de argamassa de cal, tipo CR CSII W0, segundo EN 998-1, Morcem Cal Base "GRUPO PUMA", cor a escolher, de 10 mm de espessura, numa camada, com aplicação de mestras, com acabamento afagado. CAMADA DE ACABAMENTO: aplicação manual de argamassa de cal, tipo CR CSI W2, segundo EN 998-1, Morcem Cal Acabado "GRUPO PUMA", cor a escolher, de 8 mm de espessura, com acabamento liso lavado.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</si>
  <si>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</si>
  <si>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</si>
  <si>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</si>
  <si>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</si>
  <si>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</si>
  <si>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</si>
  <si>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</si>
  <si>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</si>
  <si>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</si>
  <si>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mt27pfp010a</t>
  </si>
  <si>
    <t xml:space="preserve">l</t>
  </si>
  <si>
    <t xml:space="preserve">Primário Fijamor "GRUPO PUMA", à base de copolímeros acrílicos em suspensão aquosa, para favorecer a coesão de suportes pouco consistentes e a aderência de pinturas.</t>
  </si>
  <si>
    <t xml:space="preserve">mt09rep005c</t>
  </si>
  <si>
    <t xml:space="preserve">kg</t>
  </si>
  <si>
    <t xml:space="preserve">Argamassa de alvenaria, Morcem Cal Muro "GRUPO PUMA", composta por cal hidráulica natural, tipo NHL 3,5, pozolanas, inertes seleccionados e outros aditivos, resistência à compressão 7,5 N/mm²; para utilização em elementos localizados no interior y en el exterior del edificio, sujeitos a requisitos estruturais, M-7,5 segundo EN 998-2.</t>
  </si>
  <si>
    <t xml:space="preserve">mt28esp050c</t>
  </si>
  <si>
    <t xml:space="preserve">kg</t>
  </si>
  <si>
    <t xml:space="preserve">Argamassa de cal, tipo CR CSII W0, segundo EN 998-1, para utilização em interiores ou em exteriores, Morcem Cal Base "GRUPO PUMA", cor a escolher, composta por cal hidráulica natural, tipo NHL 3,5, segundo NP EN 459-1, inertes seleccionados e aditivos, permeável ao vapor de água, fornecida em sacos.</t>
  </si>
  <si>
    <t xml:space="preserve">mt28esp060c</t>
  </si>
  <si>
    <t xml:space="preserve">kg</t>
  </si>
  <si>
    <t xml:space="preserve">Argamassa de cal, tipo CR CSI W2, segundo EN 998-1, para utilização em interiores ou em exteriores, Morcem Cal Acabado "GRUPO PUMA", cor a escolher, composta por cal hidráulica natural, tipo NHL 3,5, segundo NP EN 459-1, inertes seleccionados e aditivos, permeável ao vapor de água, fornecida em sacos.</t>
  </si>
  <si>
    <t xml:space="preserve">mo113</t>
  </si>
  <si>
    <t xml:space="preserve">h</t>
  </si>
  <si>
    <t xml:space="preserve">Operário não qualificado construção.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</si>
  <si>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</si>
  <si>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</si>
  <si>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</si>
  <si>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</si>
  <si>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</si>
  <si>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</si>
  <si>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</si>
  <si>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</si>
  <si>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20,45€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</si>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</sst>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0.001</v>
      </c>
      <c r="H9" s="11"/>
      <c r="I9" s="13">
        <v>1.5</v>
      </c>
      <c r="J9" s="13">
        <f ca="1">ROUND(INDIRECT(ADDRESS(ROW()+(0), COLUMN()+(-3), 1))*INDIRECT(ADDRESS(ROW()+(0), COLUMN()+(-1), 1)), 2)</f>
        <v>0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0.143</v>
      </c>
      <c r="H10" s="16"/>
      <c r="I10" s="17">
        <v>4.4</v>
      </c>
      <c r="J10" s="17">
        <f ca="1">ROUND(INDIRECT(ADDRESS(ROW()+(0), COLUMN()+(-3), 1))*INDIRECT(ADDRESS(ROW()+(0), COLUMN()+(-1), 1)), 2)</f>
        <v>0.63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20</v>
      </c>
      <c r="H11" s="16"/>
      <c r="I11" s="17">
        <v>0.54</v>
      </c>
      <c r="J11" s="17">
        <f ca="1">ROUND(INDIRECT(ADDRESS(ROW()+(0), COLUMN()+(-3), 1))*INDIRECT(ADDRESS(ROW()+(0), COLUMN()+(-1), 1)), 2)</f>
        <v>10.8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16</v>
      </c>
      <c r="H12" s="16"/>
      <c r="I12" s="17">
        <v>0.51</v>
      </c>
      <c r="J12" s="17">
        <f ca="1">ROUND(INDIRECT(ADDRESS(ROW()+(0), COLUMN()+(-3), 1))*INDIRECT(ADDRESS(ROW()+(0), COLUMN()+(-1), 1)), 2)</f>
        <v>8.16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12.8</v>
      </c>
      <c r="H13" s="16"/>
      <c r="I13" s="17">
        <v>0.57</v>
      </c>
      <c r="J13" s="17">
        <f ca="1">ROUND(INDIRECT(ADDRESS(ROW()+(0), COLUMN()+(-3), 1))*INDIRECT(ADDRESS(ROW()+(0), COLUMN()+(-1), 1)), 2)</f>
        <v>7.3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0.155</v>
      </c>
      <c r="H14" s="16"/>
      <c r="I14" s="17">
        <v>21.45</v>
      </c>
      <c r="J14" s="17">
        <f ca="1">ROUND(INDIRECT(ADDRESS(ROW()+(0), COLUMN()+(-3), 1))*INDIRECT(ADDRESS(ROW()+(0), COLUMN()+(-1), 1)), 2)</f>
        <v>3.32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1.467</v>
      </c>
      <c r="H15" s="16"/>
      <c r="I15" s="17">
        <v>22.68</v>
      </c>
      <c r="J15" s="17">
        <f ca="1">ROUND(INDIRECT(ADDRESS(ROW()+(0), COLUMN()+(-3), 1))*INDIRECT(ADDRESS(ROW()+(0), COLUMN()+(-1), 1)), 2)</f>
        <v>33.27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1.467</v>
      </c>
      <c r="H16" s="20"/>
      <c r="I16" s="21">
        <v>22.13</v>
      </c>
      <c r="J16" s="21">
        <f ca="1">ROUND(INDIRECT(ADDRESS(ROW()+(0), COLUMN()+(-3), 1))*INDIRECT(ADDRESS(ROW()+(0), COLUMN()+(-1), 1)), 2)</f>
        <v>32.46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95.94</v>
      </c>
      <c r="J17" s="24">
        <f ca="1">ROUND(INDIRECT(ADDRESS(ROW()+(0), COLUMN()+(-3), 1))*INDIRECT(ADDRESS(ROW()+(0), COLUMN()+(-1), 1))/100, 2)</f>
        <v>1.92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97.86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1.18202e+006</v>
      </c>
      <c r="G22" s="31"/>
      <c r="H22" s="31">
        <v>1.18202e+006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1.18202e+006</v>
      </c>
      <c r="G24" s="31"/>
      <c r="H24" s="31">
        <v>1.18202e+006</v>
      </c>
      <c r="I24" s="31"/>
      <c r="J24" s="31"/>
      <c r="K24" s="31">
        <v>4</v>
      </c>
    </row>
    <row r="25" spans="1:11" ht="24.00" thickBot="1" customHeight="1">
      <c r="A25" s="32" t="s">
        <v>47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