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<sst xmlns="http://schemas.openxmlformats.org/spreadsheetml/2006/main" count="72" uniqueCount="72">
  <si>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</si>
  <si>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RTC070</t>
  </si>
  <si>
    <t xml:space="preserve">m²</t>
  </si>
  <si>
    <t xml:space="preserve">Tecto falso contínuo de placas de gesso laminado. Sistema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</si>
  <si>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T-45/600 / 1x15 N "PLADUR" (15+18,3), constituído por: ESTRUTURA: estrutura metálica de aço galvanizado de perfis primários T-45, de 45 mm de largura e 0,6 mm de espessura com uma modulação de 600 mm e suspensos da laje ou elemento de suporte de betão com suspensões Pivot T-45/T-47 e varões cada 1000 mm; PLACAS: uma camada de placas de gesso laminado A / EN 520 - 1200 / 3000 / 15 / com os bordos longitudinais afinados, standard N "PLADUR", Euroclasse A2-s1, d0 de reacção ao fogo, segundo NP EN 13501-1. Inclusive banda estanque autocolante "PLADUR", canais Clip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</si>
  <si>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</si>
  <si>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</si>
  <si>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</si>
  <si>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</si>
  <si>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</si>
  <si>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</si>
  <si>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mt12pfp031b</t>
  </si>
  <si>
    <t xml:space="preserve">m</t>
  </si>
  <si>
    <t xml:space="preserve">Canal Clip "PLADUR", de 20x30 mm,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</si>
  <si>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</si>
  <si>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</si>
  <si>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</si>
  <si>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mt12prp020i</t>
  </si>
  <si>
    <t xml:space="preserve">Ud</t>
  </si>
  <si>
    <t xml:space="preserve">Suspensão Pivot T-45 "PLADUR".</t>
  </si>
  <si>
    <t xml:space="preserve">mt12prp030b</t>
  </si>
  <si>
    <t xml:space="preserve">Ud</t>
  </si>
  <si>
    <t xml:space="preserve">Varão de suspensão "PLADUR".</t>
  </si>
  <si>
    <t xml:space="preserve">mt12pfp030e</t>
  </si>
  <si>
    <t xml:space="preserve">m</t>
  </si>
  <si>
    <t xml:space="preserve">Perfil em U 45/18,3/3000 mm, T-45 "PLADUR", de 0,6 mm de espessura, de aço galvanizado Z1 (Z140), segundo EN 14195.</t>
  </si>
  <si>
    <t xml:space="preserve">mt12prp010c</t>
  </si>
  <si>
    <t xml:space="preserve">Ud</t>
  </si>
  <si>
    <t xml:space="preserve">Peça de união T-45 "PLADUR".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</si>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</sst>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</v>
      </c>
      <c r="H9" s="11"/>
      <c r="I9" s="13">
        <v>1.2</v>
      </c>
      <c r="J9" s="13">
        <f ca="1">ROUND(INDIRECT(ADDRESS(ROW()+(0), COLUMN()+(-3), 1))*INDIRECT(ADDRESS(ROW()+(0), COLUMN()+(-1), 1)), 2)</f>
        <v>0.84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</v>
      </c>
      <c r="H11" s="16"/>
      <c r="I11" s="17">
        <v>0.32</v>
      </c>
      <c r="J11" s="17">
        <f ca="1">ROUND(INDIRECT(ADDRESS(ROW()+(0), COLUMN()+(-3), 1))*INDIRECT(ADDRESS(ROW()+(0), COLUMN()+(-1), 1)), 2)</f>
        <v>0.56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1.75</v>
      </c>
      <c r="H12" s="16"/>
      <c r="I12" s="17">
        <v>0.97</v>
      </c>
      <c r="J12" s="17">
        <f ca="1">ROUND(INDIRECT(ADDRESS(ROW()+(0), COLUMN()+(-3), 1))*INDIRECT(ADDRESS(ROW()+(0), COLUMN()+(-1), 1)), 2)</f>
        <v>1.7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1.16</v>
      </c>
      <c r="J13" s="17">
        <f ca="1">ROUND(INDIRECT(ADDRESS(ROW()+(0), COLUMN()+(-3), 1))*INDIRECT(ADDRESS(ROW()+(0), COLUMN()+(-1), 1)), 2)</f>
        <v>2.03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0.58</v>
      </c>
      <c r="H14" s="16"/>
      <c r="I14" s="17">
        <v>0.33</v>
      </c>
      <c r="J14" s="17">
        <f ca="1">ROUND(INDIRECT(ADDRESS(ROW()+(0), COLUMN()+(-3), 1))*INDIRECT(ADDRESS(ROW()+(0), COLUMN()+(-1), 1)), 2)</f>
        <v>0.19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8.21</v>
      </c>
      <c r="J15" s="17">
        <f ca="1">ROUND(INDIRECT(ADDRESS(ROW()+(0), COLUMN()+(-3), 1))*INDIRECT(ADDRESS(ROW()+(0), COLUMN()+(-1), 1)), 2)</f>
        <v>8.62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13</v>
      </c>
      <c r="H16" s="16"/>
      <c r="I16" s="17">
        <v>0.01</v>
      </c>
      <c r="J16" s="17">
        <f ca="1">ROUND(INDIRECT(ADDRESS(ROW()+(0), COLUMN()+(-3), 1))*INDIRECT(ADDRESS(ROW()+(0), COLUMN()+(-1), 1)), 2)</f>
        <v>0.13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0.32</v>
      </c>
      <c r="J17" s="17">
        <f ca="1">ROUND(INDIRECT(ADDRESS(ROW()+(0), COLUMN()+(-3), 1))*INDIRECT(ADDRESS(ROW()+(0), COLUMN()+(-1), 1)), 2)</f>
        <v>0.22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0.492</v>
      </c>
      <c r="H18" s="16"/>
      <c r="I18" s="17">
        <v>1.24</v>
      </c>
      <c r="J18" s="17">
        <f ca="1">ROUND(INDIRECT(ADDRESS(ROW()+(0), COLUMN()+(-3), 1))*INDIRECT(ADDRESS(ROW()+(0), COLUMN()+(-1), 1)), 2)</f>
        <v>0.61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1.89</v>
      </c>
      <c r="H19" s="16"/>
      <c r="I19" s="17">
        <v>0.06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0.26</v>
      </c>
      <c r="H20" s="16"/>
      <c r="I20" s="17">
        <v>23.31</v>
      </c>
      <c r="J20" s="17">
        <f ca="1">ROUND(INDIRECT(ADDRESS(ROW()+(0), COLUMN()+(-3), 1))*INDIRECT(ADDRESS(ROW()+(0), COLUMN()+(-1), 1)), 2)</f>
        <v>6.06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0.26</v>
      </c>
      <c r="H21" s="20"/>
      <c r="I21" s="21">
        <v>22.13</v>
      </c>
      <c r="J21" s="21">
        <f ca="1">ROUND(INDIRECT(ADDRESS(ROW()+(0), COLUMN()+(-3), 1))*INDIRECT(ADDRESS(ROW()+(0), COLUMN()+(-1), 1)), 2)</f>
        <v>5.75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26.94</v>
      </c>
      <c r="J22" s="24">
        <f ca="1">ROUND(INDIRECT(ADDRESS(ROW()+(0), COLUMN()+(-3), 1))*INDIRECT(ADDRESS(ROW()+(0), COLUMN()+(-1), 1))/100, 2)</f>
        <v>0.54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27.48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63</v>
      </c>
    </row>
    <row r="31" spans="1:11" ht="13.5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66</v>
      </c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68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