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<sst xmlns="http://schemas.openxmlformats.org/spreadsheetml/2006/main" count="43" uniqueCount="43">
  <si>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</si>
  <si>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RSM030</t>
  </si>
  <si>
    <t xml:space="preserve">m²</t>
  </si>
  <si>
    <t xml:space="preserve">Parquet mosaico.</t>
  </si>
  <si>
    <r>
      <rPr>
        <sz val="8.25"/>
        <color rgb="FF000000"/>
        <rFont val="Arial"/>
        <family val="2"/>
      </rPr>
      <t xml:space="preserve">Parquet mosaico em tacos de lamelas de madeira de castanheiro de 120x24x8 mm, colocado com adesivo a mata-juntas.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</si>
  <si>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</si>
  <si>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</si>
  <si>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</si>
  <si>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</si>
  <si>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</si>
  <si>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</si>
  <si>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mt18mva040</t>
  </si>
  <si>
    <t xml:space="preserve">kg</t>
  </si>
  <si>
    <t xml:space="preserve">Adesivo de reacção de poliuretano, para colagem de madeira.</t>
  </si>
  <si>
    <t xml:space="preserve">mt18mpm010b</t>
  </si>
  <si>
    <t xml:space="preserve">m²</t>
  </si>
  <si>
    <t xml:space="preserve">Taco de madeira maciça de castanheiro, 120x24x8 mm.</t>
  </si>
  <si>
    <t xml:space="preserve">mt27tmp010</t>
  </si>
  <si>
    <t xml:space="preserve">l</t>
  </si>
  <si>
    <t xml:space="preserve">Verniz de poliuretano de dois componentes P-6/8.</t>
  </si>
  <si>
    <t xml:space="preserve">mq08war160</t>
  </si>
  <si>
    <t xml:space="preserve">h</t>
  </si>
  <si>
    <t xml:space="preserve">Lixadora de aplicação em pavimentos de madeira, equipada com rolos para lixa e sistema de aspiração.</t>
  </si>
  <si>
    <t xml:space="preserve">mo025</t>
  </si>
  <si>
    <t xml:space="preserve">h</t>
  </si>
  <si>
    <t xml:space="preserve">Oficial de 1ª instalador de pavimentos de madeira.</t>
  </si>
  <si>
    <t xml:space="preserve">mo063</t>
  </si>
  <si>
    <t xml:space="preserve">h</t>
  </si>
  <si>
    <t xml:space="preserve">Ajudante de instalador de pavimentos de madeira.</t>
  </si>
  <si>
    <t xml:space="preserve">%</t>
  </si>
  <si>
    <t xml:space="preserve">Custos directos complementares</t>
  </si>
  <si>
    <t xml:space="preserve">Custo de manutenção decenal: 27,71€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</si>
  <si>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</si>
  <si>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</si>
  <si>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</si>
  <si>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</si>
  <si>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</si>
  <si>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14342:2013</t>
  </si>
  <si>
    <t xml:space="preserve">1/3/4</t>
  </si>
  <si>
    <t xml:space="preserve">Madeira  para  pavimentos  —  Características, avaliação  da  conformidade  e  marcação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</si>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</sst>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59" customWidth="1"/>
    <col min="3" max="3" width="1.70" customWidth="1"/>
    <col min="4" max="4" width="1.87" customWidth="1"/>
    <col min="5" max="5" width="73.44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24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1.1</v>
      </c>
      <c r="H9" s="11"/>
      <c r="I9" s="13">
        <v>3.33</v>
      </c>
      <c r="J9" s="13">
        <f ca="1">ROUND(INDIRECT(ADDRESS(ROW()+(0), COLUMN()+(-3), 1))*INDIRECT(ADDRESS(ROW()+(0), COLUMN()+(-1), 1)), 2)</f>
        <v>3.66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1.02</v>
      </c>
      <c r="H10" s="16"/>
      <c r="I10" s="17">
        <v>11.42</v>
      </c>
      <c r="J10" s="17">
        <f ca="1">ROUND(INDIRECT(ADDRESS(ROW()+(0), COLUMN()+(-3), 1))*INDIRECT(ADDRESS(ROW()+(0), COLUMN()+(-1), 1)), 2)</f>
        <v>11.65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0.9</v>
      </c>
      <c r="H11" s="16"/>
      <c r="I11" s="17">
        <v>9.89</v>
      </c>
      <c r="J11" s="17">
        <f ca="1">ROUND(INDIRECT(ADDRESS(ROW()+(0), COLUMN()+(-3), 1))*INDIRECT(ADDRESS(ROW()+(0), COLUMN()+(-1), 1)), 2)</f>
        <v>8.9</v>
      </c>
      <c r="K11" s="17"/>
    </row>
    <row r="12" spans="1:11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0.174</v>
      </c>
      <c r="H12" s="16"/>
      <c r="I12" s="17">
        <v>4.76</v>
      </c>
      <c r="J12" s="17">
        <f ca="1">ROUND(INDIRECT(ADDRESS(ROW()+(0), COLUMN()+(-3), 1))*INDIRECT(ADDRESS(ROW()+(0), COLUMN()+(-1), 1)), 2)</f>
        <v>0.83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1.009</v>
      </c>
      <c r="H13" s="16"/>
      <c r="I13" s="17">
        <v>22.68</v>
      </c>
      <c r="J13" s="17">
        <f ca="1">ROUND(INDIRECT(ADDRESS(ROW()+(0), COLUMN()+(-3), 1))*INDIRECT(ADDRESS(ROW()+(0), COLUMN()+(-1), 1)), 2)</f>
        <v>22.88</v>
      </c>
      <c r="K13" s="17"/>
    </row>
    <row r="14" spans="1:11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19"/>
      <c r="G14" s="20">
        <v>0.416</v>
      </c>
      <c r="H14" s="20"/>
      <c r="I14" s="21">
        <v>22.13</v>
      </c>
      <c r="J14" s="21">
        <f ca="1">ROUND(INDIRECT(ADDRESS(ROW()+(0), COLUMN()+(-3), 1))*INDIRECT(ADDRESS(ROW()+(0), COLUMN()+(-1), 1)), 2)</f>
        <v>9.21</v>
      </c>
      <c r="K14" s="21"/>
    </row>
    <row r="15" spans="1:11" ht="13.50" thickBot="1" customHeight="1">
      <c r="A15" s="19"/>
      <c r="B15" s="19"/>
      <c r="C15" s="22" t="s">
        <v>29</v>
      </c>
      <c r="D15" s="22"/>
      <c r="E15" s="5" t="s">
        <v>30</v>
      </c>
      <c r="F15" s="5"/>
      <c r="G15" s="23">
        <v>2</v>
      </c>
      <c r="H15" s="23"/>
      <c r="I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57.13</v>
      </c>
      <c r="J15" s="24">
        <f ca="1">ROUND(INDIRECT(ADDRESS(ROW()+(0), COLUMN()+(-3), 1))*INDIRECT(ADDRESS(ROW()+(0), COLUMN()+(-1), 1))/100, 2)</f>
        <v>1.14</v>
      </c>
      <c r="K15" s="24"/>
    </row>
    <row r="16" spans="1:11" ht="13.50" thickBot="1" customHeight="1">
      <c r="A16" s="25" t="s">
        <v>31</v>
      </c>
      <c r="B16" s="25"/>
      <c r="C16" s="26"/>
      <c r="D16" s="26"/>
      <c r="E16" s="26"/>
      <c r="F16" s="26"/>
      <c r="G16" s="27"/>
      <c r="H16" s="27"/>
      <c r="I16" s="25" t="s">
        <v>32</v>
      </c>
      <c r="J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58.27</v>
      </c>
      <c r="K16" s="28"/>
    </row>
    <row r="19" spans="1:11" ht="13.50" thickBot="1" customHeight="1">
      <c r="A19" s="29" t="s">
        <v>33</v>
      </c>
      <c r="B19" s="29"/>
      <c r="C19" s="29"/>
      <c r="D19" s="29"/>
      <c r="E19" s="29"/>
      <c r="F19" s="29" t="s">
        <v>34</v>
      </c>
      <c r="G19" s="29"/>
      <c r="H19" s="29" t="s">
        <v>35</v>
      </c>
      <c r="I19" s="29"/>
      <c r="J19" s="29"/>
      <c r="K19" s="29" t="s">
        <v>36</v>
      </c>
    </row>
    <row r="20" spans="1:11" ht="13.50" thickBot="1" customHeight="1">
      <c r="A20" s="30" t="s">
        <v>37</v>
      </c>
      <c r="B20" s="30"/>
      <c r="C20" s="30"/>
      <c r="D20" s="30"/>
      <c r="E20" s="30"/>
      <c r="F20" s="31">
        <v>882014</v>
      </c>
      <c r="G20" s="31"/>
      <c r="H20" s="31">
        <v>882015</v>
      </c>
      <c r="I20" s="31"/>
      <c r="J20" s="31"/>
      <c r="K20" s="31" t="s">
        <v>38</v>
      </c>
    </row>
    <row r="21" spans="1:11" ht="13.50" thickBot="1" customHeight="1">
      <c r="A21" s="32" t="s">
        <v>39</v>
      </c>
      <c r="B21" s="32"/>
      <c r="C21" s="32"/>
      <c r="D21" s="32"/>
      <c r="E21" s="32"/>
      <c r="F21" s="33"/>
      <c r="G21" s="33"/>
      <c r="H21" s="33"/>
      <c r="I21" s="33"/>
      <c r="J21" s="33"/>
      <c r="K21" s="33"/>
    </row>
    <row r="24" spans="1:1" ht="33.75" thickBot="1" customHeight="1">
      <c r="A24" s="1" t="s">
        <v>40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41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33.75" thickBot="1" customHeight="1">
      <c r="A26" s="1" t="s">
        <v>42</v>
      </c>
      <c r="B26" s="1"/>
      <c r="C26" s="1"/>
      <c r="D26" s="1"/>
      <c r="E26" s="1"/>
      <c r="F26" s="1"/>
      <c r="G26" s="1"/>
      <c r="H26" s="1"/>
      <c r="I26" s="1"/>
      <c r="J26" s="1"/>
      <c r="K26" s="1"/>
    </row>
  </sheetData>
  <mergeCells count="5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F16"/>
    <mergeCell ref="G16:H16"/>
    <mergeCell ref="J16:K16"/>
    <mergeCell ref="A19:E19"/>
    <mergeCell ref="F19:G19"/>
    <mergeCell ref="H19:J19"/>
    <mergeCell ref="A20:E20"/>
    <mergeCell ref="F20:G21"/>
    <mergeCell ref="H20:J21"/>
    <mergeCell ref="K20:K21"/>
    <mergeCell ref="A21:E21"/>
    <mergeCell ref="A24:K24"/>
    <mergeCell ref="A25:K25"/>
    <mergeCell ref="A26:K26"/>
  </mergeCells>
  <pageMargins left="0.147638" right="0.147638" top="0.206693" bottom="0.206693" header="0.0" footer="0.0"/>
  <pageSetup paperSize="9" orientation="portrait"/>
  <rowBreaks count="0" manualBreakCount="0">
    </rowBreaks>
</worksheet>
</file>