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<sst xmlns="http://schemas.openxmlformats.org/spreadsheetml/2006/main" count="63" uniqueCount="63">
  <si>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</si>
  <si>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RHM010</t>
  </si>
  <si>
    <t xml:space="preserve">m²</t>
  </si>
  <si>
    <t xml:space="preserve">Tecto falso amovível em exteriores de réguas de madeira maciça.</t>
  </si>
  <si>
    <r>
      <rPr>
        <sz val="8.25"/>
        <color rgb="FF000000"/>
        <rFont val="Arial"/>
        <family val="2"/>
      </rPr>
      <t xml:space="preserve">Tecto falso amovível suspenso em exteriores, situado a uma altura menor de 4 m, constituído por: ESTRUTURA: estrutura metálica de aço galvanizado de perfis T 24 24x33x3700 mm, com uma modulação de 600 mm, suspensos da laje ou elemento de suporte horizontal de madeira com varões e suspensões cada 1200 mm e perfis distanciadores encastrados nos perfis primários; RÉGUAS DE MADEIRA: réguas de pinho silvestre (Pinus sylvestris), com os bordos macho-fêmea e acanaladuras na face oculta, acabamento envernizado, de 3000x96x16 mm, com classe de risco 1 e 2, segundo NP EN 335. Inclusive ripas de madeira para remate lateral de tecto falso,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</si>
  <si>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</si>
  <si>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</si>
  <si>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</si>
  <si>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</si>
  <si>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</si>
  <si>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</si>
  <si>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</si>
  <si>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</si>
  <si>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</si>
  <si>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mt12psg190</t>
  </si>
  <si>
    <t xml:space="preserve">Ud</t>
  </si>
  <si>
    <t xml:space="preserve">Varão de suspensão.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</si>
  <si>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</si>
  <si>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</si>
  <si>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</si>
  <si>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</si>
  <si>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</si>
  <si>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</si>
  <si>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mt12psg210a</t>
  </si>
  <si>
    <t xml:space="preserve">Ud</t>
  </si>
  <si>
    <t xml:space="preserve">Suspensão para tectos falsos suspensos.</t>
  </si>
  <si>
    <t xml:space="preserve">mt12fpg040hj</t>
  </si>
  <si>
    <t xml:space="preserve">m</t>
  </si>
  <si>
    <t xml:space="preserve">Perfil primário T 24 24x33x3700 mm, cor branca, de aço galvanizado, segundo EN 13964.</t>
  </si>
  <si>
    <t xml:space="preserve">mt22www100</t>
  </si>
  <si>
    <t xml:space="preserve">Ud</t>
  </si>
  <si>
    <t xml:space="preserve">Clipe de aço galvanizado, para a fixação de réguas de madeira em tectos falsos contínuos suspensos com perfis em T.</t>
  </si>
  <si>
    <t xml:space="preserve">mt12fpg070b</t>
  </si>
  <si>
    <t xml:space="preserve">m</t>
  </si>
  <si>
    <t xml:space="preserve">Perfil distanciador em U 26/15,5/600 mm, de aço galvanizado.</t>
  </si>
  <si>
    <t xml:space="preserve">mt22bar030a</t>
  </si>
  <si>
    <t xml:space="preserve">m²</t>
  </si>
  <si>
    <t xml:space="preserve">Réguas de pinho silvestre (Pinus sylvestris), com os bordos macho-fêmea e acanaladuras na face oculta, acabamento envernizado, de 3000x96x16 mm, com classe de risco 1 e 2, segundo NP EN 335.</t>
  </si>
  <si>
    <t xml:space="preserve">mt07mee203cd</t>
  </si>
  <si>
    <t xml:space="preserve">m</t>
  </si>
  <si>
    <t xml:space="preserve">Ripa de 28x28 mm de secção, de madeira de pinheiro-bravo (Pinus pinaster), tratada em autoclave, com classe de risco 4, segundo NP EN 335, acabamento escovado, com humidade inferior a 20%.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</si>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</sst>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4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3.5</v>
      </c>
      <c r="H9" s="11"/>
      <c r="I9" s="13">
        <v>0.08</v>
      </c>
      <c r="J9" s="13">
        <f ca="1">ROUND(INDIRECT(ADDRESS(ROW()+(0), COLUMN()+(-3), 1))*INDIRECT(ADDRESS(ROW()+(0), COLUMN()+(-1), 1)), 2)</f>
        <v>0.28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0.37</v>
      </c>
      <c r="J10" s="17">
        <f ca="1">ROUND(INDIRECT(ADDRESS(ROW()+(0), COLUMN()+(-3), 1))*INDIRECT(ADDRESS(ROW()+(0), COLUMN()+(-1), 1)), 2)</f>
        <v>0.48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0.56</v>
      </c>
      <c r="J11" s="17">
        <f ca="1">ROUND(INDIRECT(ADDRESS(ROW()+(0), COLUMN()+(-3), 1))*INDIRECT(ADDRESS(ROW()+(0), COLUMN()+(-1), 1)), 2)</f>
        <v>0.84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0.04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</v>
      </c>
      <c r="H13" s="16"/>
      <c r="I13" s="17">
        <v>0.36</v>
      </c>
      <c r="J13" s="17">
        <f ca="1">ROUND(INDIRECT(ADDRESS(ROW()+(0), COLUMN()+(-3), 1))*INDIRECT(ADDRESS(ROW()+(0), COLUMN()+(-1), 1)), 2)</f>
        <v>0.54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0.61</v>
      </c>
      <c r="J14" s="17">
        <f ca="1">ROUND(INDIRECT(ADDRESS(ROW()+(0), COLUMN()+(-3), 1))*INDIRECT(ADDRESS(ROW()+(0), COLUMN()+(-1), 1)), 2)</f>
        <v>0.64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</v>
      </c>
      <c r="H15" s="16"/>
      <c r="I15" s="17">
        <v>0.4</v>
      </c>
      <c r="J15" s="17">
        <f ca="1">ROUND(INDIRECT(ADDRESS(ROW()+(0), COLUMN()+(-3), 1))*INDIRECT(ADDRESS(ROW()+(0), COLUMN()+(-1), 1)), 2)</f>
        <v>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</v>
      </c>
      <c r="H16" s="16"/>
      <c r="I16" s="17">
        <v>0.4</v>
      </c>
      <c r="J16" s="17">
        <f ca="1">ROUND(INDIRECT(ADDRESS(ROW()+(0), COLUMN()+(-3), 1))*INDIRECT(ADDRESS(ROW()+(0), COLUMN()+(-1), 1)), 2)</f>
        <v>0.2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25.61</v>
      </c>
      <c r="J17" s="17">
        <f ca="1">ROUND(INDIRECT(ADDRESS(ROW()+(0), COLUMN()+(-3), 1))*INDIRECT(ADDRESS(ROW()+(0), COLUMN()+(-1), 1)), 2)</f>
        <v>26.89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0.83</v>
      </c>
      <c r="J18" s="17">
        <f ca="1">ROUND(INDIRECT(ADDRESS(ROW()+(0), COLUMN()+(-3), 1))*INDIRECT(ADDRESS(ROW()+(0), COLUMN()+(-1), 1)), 2)</f>
        <v>0.83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2.5</v>
      </c>
      <c r="H19" s="16"/>
      <c r="I19" s="17">
        <v>0.06</v>
      </c>
      <c r="J19" s="17">
        <f ca="1">ROUND(INDIRECT(ADDRESS(ROW()+(0), COLUMN()+(-3), 1))*INDIRECT(ADDRESS(ROW()+(0), COLUMN()+(-1), 1)), 2)</f>
        <v>0.15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0.58</v>
      </c>
      <c r="H20" s="16"/>
      <c r="I20" s="17">
        <v>23.31</v>
      </c>
      <c r="J20" s="17">
        <f ca="1">ROUND(INDIRECT(ADDRESS(ROW()+(0), COLUMN()+(-3), 1))*INDIRECT(ADDRESS(ROW()+(0), COLUMN()+(-1), 1)), 2)</f>
        <v>13.52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0.626</v>
      </c>
      <c r="H21" s="20"/>
      <c r="I21" s="21">
        <v>22.13</v>
      </c>
      <c r="J21" s="21">
        <f ca="1">ROUND(INDIRECT(ADDRESS(ROW()+(0), COLUMN()+(-3), 1))*INDIRECT(ADDRESS(ROW()+(0), COLUMN()+(-1), 1)), 2)</f>
        <v>13.85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63.08</v>
      </c>
      <c r="J22" s="24">
        <f ca="1">ROUND(INDIRECT(ADDRESS(ROW()+(0), COLUMN()+(-3), 1))*INDIRECT(ADDRESS(ROW()+(0), COLUMN()+(-1), 1))/100, 2)</f>
        <v>1.26</v>
      </c>
      <c r="K22" s="24"/>
    </row>
    <row r="23" spans="1:11" ht="13.50" thickBot="1" customHeight="1">
      <c r="A23" s="25"/>
      <c r="B23" s="25"/>
      <c r="C23" s="26"/>
      <c r="D23" s="26"/>
      <c r="E23" s="26"/>
      <c r="F23" s="26"/>
      <c r="G23" s="27"/>
      <c r="H23" s="27"/>
      <c r="I23" s="28" t="s">
        <v>52</v>
      </c>
      <c r="J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64.34</v>
      </c>
      <c r="K23" s="29"/>
    </row>
    <row r="26" spans="1:11" ht="13.50" thickBot="1" customHeight="1">
      <c r="A26" s="30" t="s">
        <v>53</v>
      </c>
      <c r="B26" s="30"/>
      <c r="C26" s="30"/>
      <c r="D26" s="30"/>
      <c r="E26" s="30"/>
      <c r="F26" s="30" t="s">
        <v>54</v>
      </c>
      <c r="G26" s="30"/>
      <c r="H26" s="30" t="s">
        <v>55</v>
      </c>
      <c r="I26" s="30"/>
      <c r="J26" s="30"/>
      <c r="K26" s="30" t="s">
        <v>56</v>
      </c>
    </row>
    <row r="27" spans="1:11" ht="13.50" thickBot="1" customHeight="1">
      <c r="A27" s="31" t="s">
        <v>57</v>
      </c>
      <c r="B27" s="31"/>
      <c r="C27" s="31"/>
      <c r="D27" s="31"/>
      <c r="E27" s="31"/>
      <c r="F27" s="32">
        <v>842016</v>
      </c>
      <c r="G27" s="32"/>
      <c r="H27" s="32">
        <v>842017</v>
      </c>
      <c r="I27" s="32"/>
      <c r="J27" s="32"/>
      <c r="K27" s="32" t="s">
        <v>58</v>
      </c>
    </row>
    <row r="28" spans="1:11" ht="13.50" thickBot="1" customHeight="1">
      <c r="A28" s="33" t="s">
        <v>59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31" spans="1:1" ht="33.75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