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<sst xmlns="http://schemas.openxmlformats.org/spreadsheetml/2006/main" count="116" uniqueCount="116">
  <si>
    <t xml:space="preserve"/>
  </si>
  <si>
    <t xml:space="preserve">QAC022</t>
  </si>
  <si>
    <t xml:space="preserve">m²</t>
  </si>
  <si>
    <t xml:space="preserve">Cobertura plana acessível, não ventilada, com pavimento fixo, tipo invertida, para tráfego rodado.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</si>
  <si>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pavimento fixo, tipo invertida, pendente de 1% a 15%, para tráfego rodado. FORMAÇÃO DE PENDENTES: com guias de rincões, laroz e juntas com mestras de tijolo cerâmico furado duplo e camada de betão leve, de resistência à compressão 2,0 MPa e 690 kg/m³ de densidade, confeccionado em obra com argila expandida e cimento cinzento, com espessura média de 10 cm; com camada de regularização de argamassa de cimento, confeccionada em obra, dosificação 1:6 de 2 cm de espessura, acabamento afagado; IMPERMEABILIZAÇÃO: tipo bicamada, colada, composta por membrana de betume modificado com elastómero SBS, LBM(SBS)-40-FP e membrana de betume modificado com elastómero SBS, LBM(SBS)-30-FV, prévia aplicação de primário com emulsão asfáltica aniônica com cargas;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500 kPa; CAMADA SEPARADORA SOB PROTECÇÃO: geotêxtil não tecido composto por fibras de poliéster entrelaçadas, (200 g/m²); CAMADA DE PROTECÇÃO: pavimento de aglomerado asfáltico, com mistura betuminosa descontínua a quente, tipo BBTM 8B, com inerte granítico e betume asfáltico de penetração, de 8 cm de espessura, sobre uma camada de 4 cm de argamassa de cimento CEM II/B-L 32,5 N tipo M-10.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</si>
  <si>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</si>
  <si>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</si>
  <si>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</si>
  <si>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</si>
  <si>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</si>
  <si>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</si>
  <si>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</si>
  <si>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</si>
  <si>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</si>
  <si>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mt01arl030b</t>
  </si>
  <si>
    <t xml:space="preserve">m³</t>
  </si>
  <si>
    <t xml:space="preserve">Argila expandida, fornecida em sacos Big Bag, segundo NP EN 13055-1.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</si>
  <si>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</si>
  <si>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</si>
  <si>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</si>
  <si>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mt08aaa010a</t>
  </si>
  <si>
    <t xml:space="preserve">m³</t>
  </si>
  <si>
    <t xml:space="preserve">Água.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</si>
  <si>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</si>
  <si>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</si>
  <si>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</si>
  <si>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mt01arg005a</t>
  </si>
  <si>
    <t xml:space="preserve">t</t>
  </si>
  <si>
    <t xml:space="preserve">Areia de pedreira, para argamassa preparada em obra.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</si>
  <si>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</si>
  <si>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</si>
  <si>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</si>
  <si>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</si>
  <si>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</si>
  <si>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</si>
  <si>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</si>
  <si>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</si>
  <si>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</si>
  <si>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</si>
  <si>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</si>
  <si>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</si>
  <si>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mt16pxa010baq</t>
  </si>
  <si>
    <t xml:space="preserve">m²</t>
  </si>
  <si>
    <t xml:space="preserve">Painel rígido de poliestireno extrudido, segundo EN 13164, de superfície lisa e bordo lateral a meia madeira, de 40 mm de espessura, resistência à compressão &gt;= 500 kPa, resistência térmica 1,2 m²°C/W, condutibilidade térmica 0,034 W/(m°C), Euroclasse E de reacção ao fogo segundo NP EN 13501-1, com código de designação XPS-EN 13164-T1-CS(10/Y)500-DLT(2)5-DS(70,90)-WL(T)0,7-WD(V)3-FTCD1.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</si>
  <si>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</si>
  <si>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</si>
  <si>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</si>
  <si>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</si>
  <si>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</si>
  <si>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</si>
  <si>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mt47aag010aa</t>
  </si>
  <si>
    <t xml:space="preserve">t</t>
  </si>
  <si>
    <t xml:space="preserve">Mistura betuminosa descontínua a quente, tipo BBTM 8B, com inerte granítico e betume asfáltico de penetração, segundo EN 13108-2.</t>
  </si>
  <si>
    <t xml:space="preserve">mq11ext030</t>
  </si>
  <si>
    <t xml:space="preserve">h</t>
  </si>
  <si>
    <t xml:space="preserve">Espalhadora asfáltica sobre rastos, de 81 kW.</t>
  </si>
  <si>
    <t xml:space="preserve">mq02ron010a</t>
  </si>
  <si>
    <t xml:space="preserve">h</t>
  </si>
  <si>
    <t xml:space="preserve">Cilindro vibratório tandem auto-propulsado, de 24,8 kW, de 2450 kg, largura de trabalho 100 cm.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</si>
  <si>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</si>
  <si>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</si>
  <si>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</si>
  <si>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</si>
  <si>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</si>
  <si>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</si>
  <si>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</si>
  <si>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</si>
  <si>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</si>
  <si>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</si>
  <si>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</si>
  <si>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</si>
  <si>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</si>
  <si>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</si>
  <si>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</si>
  <si>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</si>
  <si>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</si>
  <si>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</si>
  <si>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</si>
  <si>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</si>
  <si>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</si>
  <si>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</si>
  <si>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</si>
  <si>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28,54€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</si>
  <si>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</si>
  <si>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</si>
  <si>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</si>
  <si>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</si>
  <si>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</si>
  <si>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</si>
  <si>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</si>
  <si>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</si>
  <si>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</si>
  <si>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</si>
  <si>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</si>
  <si>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</si>
  <si>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</si>
  <si>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</si>
  <si>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</si>
  <si>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</si>
  <si>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</si>
  <si>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</si>
  <si>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</si>
  <si>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</si>
  <si>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</si>
  <si>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</si>
  <si>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</si>
  <si>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</si>
  <si>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</si>
  <si>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</si>
  <si>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13108-2:2006</t>
  </si>
  <si>
    <t xml:space="preserve">1/2+/3/4</t>
  </si>
  <si>
    <t xml:space="preserve">Misturas  betuminosas  —  Especificações  de  materiais  —  Parte  2:  Misturas  betuminosas  para camadas  muito  delgadas</t>
  </si>
  <si>
    <t xml:space="preserve">EN  13108-2:2006/AC:2008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</si>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</sst>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71.74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0.105</v>
      </c>
      <c r="G10" s="16"/>
      <c r="H10" s="17">
        <v>121.55</v>
      </c>
      <c r="I10" s="17">
        <f ca="1">ROUND(INDIRECT(ADDRESS(ROW()+(0), COLUMN()+(-3), 1))*INDIRECT(ADDRESS(ROW()+(0), COLUMN()+(-1), 1)), 2)</f>
        <v>12.76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25</v>
      </c>
      <c r="G11" s="16"/>
      <c r="H11" s="17">
        <v>0.1</v>
      </c>
      <c r="I11" s="17">
        <f ca="1">ROUND(INDIRECT(ADDRESS(ROW()+(0), COLUMN()+(-3), 1))*INDIRECT(ADDRESS(ROW()+(0), COLUMN()+(-1), 1)), 2)</f>
        <v>2.5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0.011</v>
      </c>
      <c r="G12" s="16"/>
      <c r="H12" s="17">
        <v>1.5</v>
      </c>
      <c r="I12" s="17">
        <f ca="1">ROUND(INDIRECT(ADDRESS(ROW()+(0), COLUMN()+(-3), 1))*INDIRECT(ADDRESS(ROW()+(0), COLUMN()+(-1), 1)), 2)</f>
        <v>0.02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</v>
      </c>
      <c r="G13" s="16"/>
      <c r="H13" s="17">
        <v>1.34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0.033</v>
      </c>
      <c r="G14" s="16"/>
      <c r="H14" s="17">
        <v>18</v>
      </c>
      <c r="I14" s="17">
        <f ca="1">ROUND(INDIRECT(ADDRESS(ROW()+(0), COLUMN()+(-3), 1))*INDIRECT(ADDRESS(ROW()+(0), COLUMN()+(-1), 1)), 2)</f>
        <v>0.59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1.1</v>
      </c>
      <c r="G15" s="16"/>
      <c r="H15" s="17">
        <v>6.93</v>
      </c>
      <c r="I15" s="17">
        <f ca="1">ROUND(INDIRECT(ADDRESS(ROW()+(0), COLUMN()+(-3), 1))*INDIRECT(ADDRESS(ROW()+(0), COLUMN()+(-1), 1)), 2)</f>
        <v>7.62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4.8</v>
      </c>
      <c r="I16" s="17">
        <f ca="1">ROUND(INDIRECT(ADDRESS(ROW()+(0), COLUMN()+(-3), 1))*INDIRECT(ADDRESS(ROW()+(0), COLUMN()+(-1), 1)), 2)</f>
        <v>5.28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</v>
      </c>
      <c r="G17" s="16"/>
      <c r="H17" s="17">
        <v>3.3</v>
      </c>
      <c r="I17" s="17">
        <f ca="1">ROUND(INDIRECT(ADDRESS(ROW()+(0), COLUMN()+(-3), 1))*INDIRECT(ADDRESS(ROW()+(0), COLUMN()+(-1), 1)), 2)</f>
        <v>0.99</v>
      </c>
      <c r="J17" s="17"/>
    </row>
    <row r="18" spans="1:10" ht="55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1.05</v>
      </c>
      <c r="G18" s="16"/>
      <c r="H18" s="17">
        <v>0.68</v>
      </c>
      <c r="I18" s="17">
        <f ca="1">ROUND(INDIRECT(ADDRESS(ROW()+(0), COLUMN()+(-3), 1))*INDIRECT(ADDRESS(ROW()+(0), COLUMN()+(-1), 1)), 2)</f>
        <v>0.71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9.26</v>
      </c>
      <c r="I19" s="17">
        <f ca="1">ROUND(INDIRECT(ADDRESS(ROW()+(0), COLUMN()+(-3), 1))*INDIRECT(ADDRESS(ROW()+(0), COLUMN()+(-1), 1)), 2)</f>
        <v>9.72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0.93</v>
      </c>
      <c r="I20" s="17">
        <f ca="1">ROUND(INDIRECT(ADDRESS(ROW()+(0), COLUMN()+(-3), 1))*INDIRECT(ADDRESS(ROW()+(0), COLUMN()+(-1), 1)), 2)</f>
        <v>0.98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0.04</v>
      </c>
      <c r="G21" s="16"/>
      <c r="H21" s="17">
        <v>133.3</v>
      </c>
      <c r="I21" s="17">
        <f ca="1">ROUND(INDIRECT(ADDRESS(ROW()+(0), COLUMN()+(-3), 1))*INDIRECT(ADDRESS(ROW()+(0), COLUMN()+(-1), 1)), 2)</f>
        <v>5.33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0.184</v>
      </c>
      <c r="G22" s="16"/>
      <c r="H22" s="17">
        <v>89.06</v>
      </c>
      <c r="I22" s="17">
        <f ca="1">ROUND(INDIRECT(ADDRESS(ROW()+(0), COLUMN()+(-3), 1))*INDIRECT(ADDRESS(ROW()+(0), COLUMN()+(-1), 1)), 2)</f>
        <v>16.39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0.008</v>
      </c>
      <c r="G23" s="16"/>
      <c r="H23" s="17">
        <v>227.25</v>
      </c>
      <c r="I23" s="17">
        <f ca="1">ROUND(INDIRECT(ADDRESS(ROW()+(0), COLUMN()+(-3), 1))*INDIRECT(ADDRESS(ROW()+(0), COLUMN()+(-1), 1)), 2)</f>
        <v>1.82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0.003</v>
      </c>
      <c r="G24" s="16"/>
      <c r="H24" s="17">
        <v>55.71</v>
      </c>
      <c r="I24" s="17">
        <f ca="1">ROUND(INDIRECT(ADDRESS(ROW()+(0), COLUMN()+(-3), 1))*INDIRECT(ADDRESS(ROW()+(0), COLUMN()+(-1), 1)), 2)</f>
        <v>0.17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0.095</v>
      </c>
      <c r="G25" s="16"/>
      <c r="H25" s="17">
        <v>3.45</v>
      </c>
      <c r="I25" s="17">
        <f ca="1">ROUND(INDIRECT(ADDRESS(ROW()+(0), COLUMN()+(-3), 1))*INDIRECT(ADDRESS(ROW()+(0), COLUMN()+(-1), 1)), 2)</f>
        <v>0.33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0.444</v>
      </c>
      <c r="G26" s="16"/>
      <c r="H26" s="17">
        <v>22.68</v>
      </c>
      <c r="I26" s="17">
        <f ca="1">ROUND(INDIRECT(ADDRESS(ROW()+(0), COLUMN()+(-3), 1))*INDIRECT(ADDRESS(ROW()+(0), COLUMN()+(-1), 1)), 2)</f>
        <v>10.07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0.794</v>
      </c>
      <c r="G27" s="16"/>
      <c r="H27" s="17">
        <v>21.45</v>
      </c>
      <c r="I27" s="17">
        <f ca="1">ROUND(INDIRECT(ADDRESS(ROW()+(0), COLUMN()+(-3), 1))*INDIRECT(ADDRESS(ROW()+(0), COLUMN()+(-1), 1)), 2)</f>
        <v>17.03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0.23</v>
      </c>
      <c r="G28" s="16"/>
      <c r="H28" s="17">
        <v>22.68</v>
      </c>
      <c r="I28" s="17">
        <f ca="1">ROUND(INDIRECT(ADDRESS(ROW()+(0), COLUMN()+(-3), 1))*INDIRECT(ADDRESS(ROW()+(0), COLUMN()+(-1), 1)), 2)</f>
        <v>5.22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0.23</v>
      </c>
      <c r="G29" s="16"/>
      <c r="H29" s="17">
        <v>22.13</v>
      </c>
      <c r="I29" s="17">
        <f ca="1">ROUND(INDIRECT(ADDRESS(ROW()+(0), COLUMN()+(-3), 1))*INDIRECT(ADDRESS(ROW()+(0), COLUMN()+(-1), 1)), 2)</f>
        <v>5.09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0.055</v>
      </c>
      <c r="G30" s="16"/>
      <c r="H30" s="17">
        <v>23.31</v>
      </c>
      <c r="I30" s="17">
        <f ca="1">ROUND(INDIRECT(ADDRESS(ROW()+(0), COLUMN()+(-3), 1))*INDIRECT(ADDRESS(ROW()+(0), COLUMN()+(-1), 1)), 2)</f>
        <v>1.28</v>
      </c>
      <c r="J30" s="17"/>
    </row>
    <row r="31" spans="1:10" ht="13.50" thickBot="1" customHeight="1">
      <c r="A31" s="14" t="s">
        <v>77</v>
      </c>
      <c r="B31" s="14"/>
      <c r="C31" s="18" t="s">
        <v>78</v>
      </c>
      <c r="D31" s="19" t="s">
        <v>79</v>
      </c>
      <c r="E31" s="19"/>
      <c r="F31" s="20">
        <v>0.055</v>
      </c>
      <c r="G31" s="20"/>
      <c r="H31" s="21">
        <v>22.13</v>
      </c>
      <c r="I31" s="21">
        <f ca="1">ROUND(INDIRECT(ADDRESS(ROW()+(0), COLUMN()+(-3), 1))*INDIRECT(ADDRESS(ROW()+(0), COLUMN()+(-1), 1)), 2)</f>
        <v>1.22</v>
      </c>
      <c r="J31" s="21"/>
    </row>
    <row r="32" spans="1:10" ht="13.50" thickBot="1" customHeight="1">
      <c r="A32" s="19"/>
      <c r="B32" s="19"/>
      <c r="C32" s="22" t="s">
        <v>80</v>
      </c>
      <c r="D32" s="5" t="s">
        <v>81</v>
      </c>
      <c r="E32" s="5"/>
      <c r="F32" s="23">
        <v>2</v>
      </c>
      <c r="G32" s="23"/>
      <c r="H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106</v>
      </c>
      <c r="I32" s="24">
        <f ca="1">ROUND(INDIRECT(ADDRESS(ROW()+(0), COLUMN()+(-3), 1))*INDIRECT(ADDRESS(ROW()+(0), COLUMN()+(-1), 1))/100, 2)</f>
        <v>2.12</v>
      </c>
      <c r="J32" s="24"/>
    </row>
    <row r="33" spans="1:10" ht="13.50" thickBot="1" customHeight="1">
      <c r="A33" s="25" t="s">
        <v>82</v>
      </c>
      <c r="B33" s="25"/>
      <c r="C33" s="26"/>
      <c r="D33" s="26"/>
      <c r="E33" s="26"/>
      <c r="F33" s="27"/>
      <c r="G33" s="27"/>
      <c r="H33" s="25" t="s">
        <v>83</v>
      </c>
      <c r="I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108.12</v>
      </c>
      <c r="J33" s="28"/>
    </row>
    <row r="36" spans="1:10" ht="13.50" thickBot="1" customHeight="1">
      <c r="A36" s="29" t="s">
        <v>84</v>
      </c>
      <c r="B36" s="29"/>
      <c r="C36" s="29"/>
      <c r="D36" s="29"/>
      <c r="E36" s="29" t="s">
        <v>85</v>
      </c>
      <c r="F36" s="29"/>
      <c r="G36" s="29" t="s">
        <v>86</v>
      </c>
      <c r="H36" s="29"/>
      <c r="I36" s="29"/>
      <c r="J36" s="29" t="s">
        <v>87</v>
      </c>
    </row>
    <row r="37" spans="1:10" ht="13.50" thickBot="1" customHeight="1">
      <c r="A37" s="30" t="s">
        <v>88</v>
      </c>
      <c r="B37" s="30"/>
      <c r="C37" s="30"/>
      <c r="D37" s="30"/>
      <c r="E37" s="31">
        <v>1.06202e+006</v>
      </c>
      <c r="F37" s="31"/>
      <c r="G37" s="31">
        <v>1.06202e+006</v>
      </c>
      <c r="H37" s="31"/>
      <c r="I37" s="31"/>
      <c r="J37" s="31" t="s">
        <v>89</v>
      </c>
    </row>
    <row r="38" spans="1:10" ht="13.50" thickBot="1" customHeight="1">
      <c r="A38" s="32" t="s">
        <v>90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0" t="s">
        <v>91</v>
      </c>
      <c r="B39" s="30"/>
      <c r="C39" s="30"/>
      <c r="D39" s="30"/>
      <c r="E39" s="31">
        <v>132003</v>
      </c>
      <c r="F39" s="31"/>
      <c r="G39" s="31">
        <v>162004</v>
      </c>
      <c r="H39" s="31"/>
      <c r="I39" s="31"/>
      <c r="J39" s="31"/>
    </row>
    <row r="40" spans="1:10" ht="13.50" thickBot="1" customHeight="1">
      <c r="A40" s="34" t="s">
        <v>92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2" t="s">
        <v>93</v>
      </c>
      <c r="B41" s="32"/>
      <c r="C41" s="32"/>
      <c r="D41" s="32"/>
      <c r="E41" s="33">
        <v>112010</v>
      </c>
      <c r="F41" s="33"/>
      <c r="G41" s="33">
        <v>112010</v>
      </c>
      <c r="H41" s="33"/>
      <c r="I41" s="33"/>
      <c r="J41" s="33"/>
    </row>
    <row r="42" spans="1:10" ht="13.50" thickBot="1" customHeight="1">
      <c r="A42" s="30" t="s">
        <v>94</v>
      </c>
      <c r="B42" s="30"/>
      <c r="C42" s="30"/>
      <c r="D42" s="30"/>
      <c r="E42" s="31">
        <v>172012</v>
      </c>
      <c r="F42" s="31"/>
      <c r="G42" s="31">
        <v>172013</v>
      </c>
      <c r="H42" s="31"/>
      <c r="I42" s="31"/>
      <c r="J42" s="31" t="s">
        <v>95</v>
      </c>
    </row>
    <row r="43" spans="1:10" ht="13.50" thickBot="1" customHeight="1">
      <c r="A43" s="32" t="s">
        <v>96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0" t="s">
        <v>97</v>
      </c>
      <c r="B44" s="30"/>
      <c r="C44" s="30"/>
      <c r="D44" s="30"/>
      <c r="E44" s="31">
        <v>1.07202e+006</v>
      </c>
      <c r="F44" s="31"/>
      <c r="G44" s="31">
        <v>1.07202e+006</v>
      </c>
      <c r="H44" s="31"/>
      <c r="I44" s="31"/>
      <c r="J44" s="31" t="s">
        <v>98</v>
      </c>
    </row>
    <row r="45" spans="1:10" ht="24.00" thickBot="1" customHeight="1">
      <c r="A45" s="32" t="s">
        <v>99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0" t="s">
        <v>100</v>
      </c>
      <c r="B46" s="30"/>
      <c r="C46" s="30"/>
      <c r="D46" s="30"/>
      <c r="E46" s="31">
        <v>142010</v>
      </c>
      <c r="F46" s="31"/>
      <c r="G46" s="31">
        <v>1.10201e+006</v>
      </c>
      <c r="H46" s="31"/>
      <c r="I46" s="31"/>
      <c r="J46" s="31" t="s">
        <v>101</v>
      </c>
    </row>
    <row r="47" spans="1:10" ht="24.00" thickBot="1" customHeight="1">
      <c r="A47" s="32" t="s">
        <v>102</v>
      </c>
      <c r="B47" s="32"/>
      <c r="C47" s="32"/>
      <c r="D47" s="32"/>
      <c r="E47" s="33"/>
      <c r="F47" s="33"/>
      <c r="G47" s="33"/>
      <c r="H47" s="33"/>
      <c r="I47" s="33"/>
      <c r="J47" s="33"/>
    </row>
    <row r="48" spans="1:10" ht="13.50" thickBot="1" customHeight="1">
      <c r="A48" s="30" t="s">
        <v>103</v>
      </c>
      <c r="B48" s="30"/>
      <c r="C48" s="30"/>
      <c r="D48" s="30"/>
      <c r="E48" s="31">
        <v>1.03202e+006</v>
      </c>
      <c r="F48" s="31"/>
      <c r="G48" s="31">
        <v>1.03202e+006</v>
      </c>
      <c r="H48" s="31"/>
      <c r="I48" s="31"/>
      <c r="J48" s="31" t="s">
        <v>104</v>
      </c>
    </row>
    <row r="49" spans="1:10" ht="24.00" thickBot="1" customHeight="1">
      <c r="A49" s="32" t="s">
        <v>105</v>
      </c>
      <c r="B49" s="32"/>
      <c r="C49" s="32"/>
      <c r="D49" s="32"/>
      <c r="E49" s="33"/>
      <c r="F49" s="33"/>
      <c r="G49" s="33"/>
      <c r="H49" s="33"/>
      <c r="I49" s="33"/>
      <c r="J49" s="33"/>
    </row>
    <row r="50" spans="1:10" ht="13.50" thickBot="1" customHeight="1">
      <c r="A50" s="30" t="s">
        <v>106</v>
      </c>
      <c r="B50" s="30"/>
      <c r="C50" s="30"/>
      <c r="D50" s="30"/>
      <c r="E50" s="31">
        <v>1.07202e+006</v>
      </c>
      <c r="F50" s="31"/>
      <c r="G50" s="31">
        <v>1.07202e+006</v>
      </c>
      <c r="H50" s="31"/>
      <c r="I50" s="31"/>
      <c r="J50" s="31" t="s">
        <v>107</v>
      </c>
    </row>
    <row r="51" spans="1:10" ht="24.00" thickBot="1" customHeight="1">
      <c r="A51" s="32" t="s">
        <v>108</v>
      </c>
      <c r="B51" s="32"/>
      <c r="C51" s="32"/>
      <c r="D51" s="32"/>
      <c r="E51" s="33"/>
      <c r="F51" s="33"/>
      <c r="G51" s="33"/>
      <c r="H51" s="33"/>
      <c r="I51" s="33"/>
      <c r="J51" s="33"/>
    </row>
    <row r="52" spans="1:10" ht="13.50" thickBot="1" customHeight="1">
      <c r="A52" s="30" t="s">
        <v>109</v>
      </c>
      <c r="B52" s="30"/>
      <c r="C52" s="30"/>
      <c r="D52" s="30"/>
      <c r="E52" s="31">
        <v>132007</v>
      </c>
      <c r="F52" s="31"/>
      <c r="G52" s="31">
        <v>132008</v>
      </c>
      <c r="H52" s="31"/>
      <c r="I52" s="31"/>
      <c r="J52" s="31" t="s">
        <v>110</v>
      </c>
    </row>
    <row r="53" spans="1:10" ht="24.00" thickBot="1" customHeight="1">
      <c r="A53" s="34" t="s">
        <v>111</v>
      </c>
      <c r="B53" s="34"/>
      <c r="C53" s="34"/>
      <c r="D53" s="34"/>
      <c r="E53" s="35"/>
      <c r="F53" s="35"/>
      <c r="G53" s="35"/>
      <c r="H53" s="35"/>
      <c r="I53" s="35"/>
      <c r="J53" s="35"/>
    </row>
    <row r="54" spans="1:10" ht="13.50" thickBot="1" customHeight="1">
      <c r="A54" s="32" t="s">
        <v>112</v>
      </c>
      <c r="B54" s="32"/>
      <c r="C54" s="32"/>
      <c r="D54" s="32"/>
      <c r="E54" s="33">
        <v>112009</v>
      </c>
      <c r="F54" s="33"/>
      <c r="G54" s="33">
        <v>112009</v>
      </c>
      <c r="H54" s="33"/>
      <c r="I54" s="33"/>
      <c r="J54" s="33"/>
    </row>
    <row r="57" spans="1:1" ht="33.75" thickBot="1" customHeight="1">
      <c r="A57" s="1" t="s">
        <v>113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114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  <c r="J59" s="1"/>
    </row>
  </sheetData>
  <mergeCells count="16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E33"/>
    <mergeCell ref="F33:G33"/>
    <mergeCell ref="I33:J33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39"/>
    <mergeCell ref="G39:I39"/>
    <mergeCell ref="J39:J41"/>
    <mergeCell ref="A40:D40"/>
    <mergeCell ref="E40:F40"/>
    <mergeCell ref="G40:I40"/>
    <mergeCell ref="A41:D41"/>
    <mergeCell ref="E41:F41"/>
    <mergeCell ref="G41:I41"/>
    <mergeCell ref="A42:D42"/>
    <mergeCell ref="E42:F43"/>
    <mergeCell ref="G42:I43"/>
    <mergeCell ref="J42:J43"/>
    <mergeCell ref="A43:D43"/>
    <mergeCell ref="A44:D44"/>
    <mergeCell ref="E44:F45"/>
    <mergeCell ref="G44:I45"/>
    <mergeCell ref="J44:J45"/>
    <mergeCell ref="A45:D45"/>
    <mergeCell ref="A46:D46"/>
    <mergeCell ref="E46:F47"/>
    <mergeCell ref="G46:I47"/>
    <mergeCell ref="J46:J47"/>
    <mergeCell ref="A47:D47"/>
    <mergeCell ref="A48:D48"/>
    <mergeCell ref="E48:F49"/>
    <mergeCell ref="G48:I49"/>
    <mergeCell ref="J48:J49"/>
    <mergeCell ref="A49:D49"/>
    <mergeCell ref="A50:D50"/>
    <mergeCell ref="E50:F51"/>
    <mergeCell ref="G50:I51"/>
    <mergeCell ref="J50:J51"/>
    <mergeCell ref="A51:D51"/>
    <mergeCell ref="A52:D52"/>
    <mergeCell ref="E52:F52"/>
    <mergeCell ref="G52:I52"/>
    <mergeCell ref="J52:J54"/>
    <mergeCell ref="A53:D53"/>
    <mergeCell ref="E53:F53"/>
    <mergeCell ref="G53:I53"/>
    <mergeCell ref="A54:D54"/>
    <mergeCell ref="E54:F54"/>
    <mergeCell ref="G54:I54"/>
    <mergeCell ref="A57:J57"/>
    <mergeCell ref="A58:J58"/>
    <mergeCell ref="A59:J59"/>
  </mergeCells>
  <pageMargins left="0.147638" right="0.147638" top="0.206693" bottom="0.206693" header="0.0" footer="0.0"/>
  <pageSetup paperSize="9" orientation="portrait"/>
  <rowBreaks count="0" manualBreakCount="0">
    </rowBreaks>
</worksheet>
</file>