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<sst xmlns="http://schemas.openxmlformats.org/spreadsheetml/2006/main" count="37" uniqueCount="37">
  <si>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</si>
  <si>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NVO020</t>
  </si>
  <si>
    <t xml:space="preserve">m²</t>
  </si>
  <si>
    <t xml:space="preserve">Isolamento térmico em revestimento interior directo de placas sobre paramento de madeira, com painéis de fibras de madeira.</t>
  </si>
  <si>
    <r>
      <rPr>
        <sz val="8.25"/>
        <color rgb="FF000000"/>
        <rFont val="Arial"/>
        <family val="2"/>
      </rPr>
      <t xml:space="preserve">Isolamento térmico em revestimento interior directo de placas sobre parede de estrutura leve de madeira, formado por painel rígido de fibras de madeira, de 50 mm de espessura, resistência térmica 1,19 m²°C/W, condutibilidade térmica 0,042 W/(m°C), densidade 150 kg/m³, colocado topo a topo e fixado mecanicamente com parafusos autoperfurantes de cabeça larga. O preço não inclui a parede de estrutura leve de madeira, revestimento interior directo de placas de gesso laminado nem os trabalhos auxiliares de carpintaria para a execução de instalações em construções de madeira.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</si>
  <si>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</si>
  <si>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</si>
  <si>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</si>
  <si>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</si>
  <si>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</si>
  <si>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</si>
  <si>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mt16bab040a</t>
  </si>
  <si>
    <t xml:space="preserve">m²</t>
  </si>
  <si>
    <t xml:space="preserve">Painel rígido de fibras de madeira, de 50 mm de espessura, resistência térmica 1,19 m²°C/W, condutibilidade térmica 0,042 W/(m°C), densidade 150 kg/m³, apto para a execução de acanaladuras através de fresagem, Euroclasse E de reacção ao fogo segundo NP EN 13501-1, segundo EN 13171.</t>
  </si>
  <si>
    <t xml:space="preserve">mt07emr310b</t>
  </si>
  <si>
    <t xml:space="preserve">Ud</t>
  </si>
  <si>
    <t xml:space="preserve">Parafuso autoperfurante de cabeça larga, de aço zincado com revestimento de crómio, para fixação de painéis de fibras de madeira a painéis estruturais de madeira.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</si>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</sst>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15.86</v>
      </c>
      <c r="J9" s="13">
        <f ca="1">ROUND(INDIRECT(ADDRESS(ROW()+(0), COLUMN()+(-3), 1))*INDIRECT(ADDRESS(ROW()+(0), COLUMN()+(-1), 1)), 2)</f>
        <v>16.65</v>
      </c>
      <c r="K9" s="13"/>
    </row>
    <row r="10" spans="1:11" ht="24.00" thickBot="1" customHeight="1">
      <c r="A10" s="14" t="s">
        <v>14</v>
      </c>
      <c r="B10" s="14"/>
      <c r="C10" s="15" t="s">
        <v>15</v>
      </c>
      <c r="D10" s="15"/>
      <c r="E10" s="14" t="s">
        <v>16</v>
      </c>
      <c r="F10" s="14"/>
      <c r="G10" s="16">
        <v>7</v>
      </c>
      <c r="H10" s="16"/>
      <c r="I10" s="17">
        <v>0.01</v>
      </c>
      <c r="J10" s="17">
        <f ca="1">ROUND(INDIRECT(ADDRESS(ROW()+(0), COLUMN()+(-3), 1))*INDIRECT(ADDRESS(ROW()+(0), COLUMN()+(-1), 1)), 2)</f>
        <v>0.07</v>
      </c>
      <c r="K10" s="17"/>
    </row>
    <row r="11" spans="1:11" ht="13.50" thickBot="1" customHeight="1">
      <c r="A11" s="14" t="s">
        <v>17</v>
      </c>
      <c r="B11" s="14"/>
      <c r="C11" s="15" t="s">
        <v>18</v>
      </c>
      <c r="D11" s="15"/>
      <c r="E11" s="14" t="s">
        <v>19</v>
      </c>
      <c r="F11" s="14"/>
      <c r="G11" s="16">
        <v>0.055</v>
      </c>
      <c r="H11" s="16"/>
      <c r="I11" s="17">
        <v>23.31</v>
      </c>
      <c r="J11" s="17">
        <f ca="1">ROUND(INDIRECT(ADDRESS(ROW()+(0), COLUMN()+(-3), 1))*INDIRECT(ADDRESS(ROW()+(0), COLUMN()+(-1), 1)), 2)</f>
        <v>1.28</v>
      </c>
      <c r="K11" s="17"/>
    </row>
    <row r="12" spans="1:11" ht="13.50" thickBot="1" customHeight="1">
      <c r="A12" s="14" t="s">
        <v>20</v>
      </c>
      <c r="B12" s="14"/>
      <c r="C12" s="18" t="s">
        <v>21</v>
      </c>
      <c r="D12" s="18"/>
      <c r="E12" s="19" t="s">
        <v>22</v>
      </c>
      <c r="F12" s="19"/>
      <c r="G12" s="20">
        <v>0.055</v>
      </c>
      <c r="H12" s="20"/>
      <c r="I12" s="21">
        <v>22.13</v>
      </c>
      <c r="J12" s="21">
        <f ca="1">ROUND(INDIRECT(ADDRESS(ROW()+(0), COLUMN()+(-3), 1))*INDIRECT(ADDRESS(ROW()+(0), COLUMN()+(-1), 1)), 2)</f>
        <v>1.22</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19.22</v>
      </c>
      <c r="J13" s="24">
        <f ca="1">ROUND(INDIRECT(ADDRESS(ROW()+(0), COLUMN()+(-3), 1))*INDIRECT(ADDRESS(ROW()+(0), COLUMN()+(-1), 1))/100, 2)</f>
        <v>0.38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19.6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