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<sst xmlns="http://schemas.openxmlformats.org/spreadsheetml/2006/main" count="49" uniqueCount="49">
  <si>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</si>
  <si>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NDM110</t>
  </si>
  <si>
    <t xml:space="preserve">m</t>
  </si>
  <si>
    <t xml:space="preserve">Meia cana realizada "in situ" com argamassa, no fundo de caixa de ar, para a recolha da água filtrada nos muros parcialmente estaques.</t>
  </si>
  <si>
    <r>
      <rPr>
        <sz val="8.25"/>
        <color rgb="FF000000"/>
        <rFont val="Arial"/>
        <family val="2"/>
      </rPr>
      <t xml:space="preserve">Meia cana próximo do muro, de 100 mm de largura e 100 mm de altura, no fundo de caixa de ar, realizada "in situ" através de um enchimento no plano de apoio da caixa, de argamassa de cimento, confeccionada em obra, com aditivo hidrófugo, dosificação 1:3, acabamento brunido, com uma pendente mínima de 1%, para a recolha da água filtrada nos muros parcialmente estaques, e posterior drenagem até à rede de saneamento do edifício. Inclusive revestimento elástico, para impermeabilização da meia cana. O preço não inclui o sumidouro nem a rede de drenagem.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</si>
  <si>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</si>
  <si>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</si>
  <si>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</si>
  <si>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</si>
  <si>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</si>
  <si>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</si>
  <si>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</si>
  <si>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</si>
  <si>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</si>
  <si>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</si>
  <si>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</si>
  <si>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</si>
  <si>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</si>
  <si>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</si>
  <si>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</si>
  <si>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mt08adt010</t>
  </si>
  <si>
    <t xml:space="preserve">kg</t>
  </si>
  <si>
    <t xml:space="preserve">Aditivo hidrófugo para impermeabilização de argamassas ou betões.</t>
  </si>
  <si>
    <t xml:space="preserve">mt28rco010d</t>
  </si>
  <si>
    <t xml:space="preserve">kg</t>
  </si>
  <si>
    <t xml:space="preserve">Revestimento elástico, cor vermelho telha, à base de copolímeros acrílicos em dispersão aquosa, 1,35 g/cm³ de densidade e 110-130 poises de viscosidade Brookfield RVT a 20 °C.</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</si>
  <si>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</si>
  <si>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</si>
  <si>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</si>
  <si>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</si>
  <si>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</si>
  <si>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</si>
  <si>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</si>
  <si>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</si>
  <si>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</si>
  <si>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</si>
  <si>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</si>
  <si>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1,03€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</si>
  <si>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</si>
  <si>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</si>
  <si>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</si>
  <si>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</si>
  <si>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</si>
  <si>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197-1:2011</t>
  </si>
  <si>
    <t xml:space="preserve">1+</t>
  </si>
  <si>
    <t xml:space="preserve">Cimento  — Parte 1: Composição, especificações e critérios  de  conformidade  para  cimentos  correntes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</si>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</sst>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1.36" customWidth="1"/>
    <col min="4" max="4" width="2.21" customWidth="1"/>
    <col min="5" max="5" width="73.61"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3"/>
      <c r="D3" s="2" t="s">
        <v>3</v>
      </c>
      <c r="E3" s="2"/>
      <c r="F3" s="2"/>
      <c r="G3" s="2"/>
      <c r="H3" s="2"/>
      <c r="I3" s="2"/>
      <c r="J3" s="2"/>
      <c r="K3" s="2"/>
    </row>
    <row r="5" spans="1:11" ht="55.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13.50" thickBot="1" customHeight="1">
      <c r="A9" s="7" t="s">
        <v>11</v>
      </c>
      <c r="B9" s="7"/>
      <c r="C9" s="9" t="s">
        <v>12</v>
      </c>
      <c r="D9" s="9"/>
      <c r="E9" s="7" t="s">
        <v>13</v>
      </c>
      <c r="F9" s="7"/>
      <c r="G9" s="11">
        <v>0.006</v>
      </c>
      <c r="H9" s="11"/>
      <c r="I9" s="13">
        <v>1.5</v>
      </c>
      <c r="J9" s="13">
        <f ca="1">ROUND(INDIRECT(ADDRESS(ROW()+(0), COLUMN()+(-3), 1))*INDIRECT(ADDRESS(ROW()+(0), COLUMN()+(-1), 1)), 2)</f>
        <v>0.01</v>
      </c>
      <c r="K9" s="13"/>
    </row>
    <row r="10" spans="1:11" ht="13.50" thickBot="1" customHeight="1">
      <c r="A10" s="14" t="s">
        <v>14</v>
      </c>
      <c r="B10" s="14"/>
      <c r="C10" s="15" t="s">
        <v>15</v>
      </c>
      <c r="D10" s="15"/>
      <c r="E10" s="14" t="s">
        <v>16</v>
      </c>
      <c r="F10" s="14"/>
      <c r="G10" s="16">
        <v>0.022</v>
      </c>
      <c r="H10" s="16"/>
      <c r="I10" s="17">
        <v>18</v>
      </c>
      <c r="J10" s="17">
        <f ca="1">ROUND(INDIRECT(ADDRESS(ROW()+(0), COLUMN()+(-3), 1))*INDIRECT(ADDRESS(ROW()+(0), COLUMN()+(-1), 1)), 2)</f>
        <v>0.4</v>
      </c>
      <c r="K10" s="17"/>
    </row>
    <row r="11" spans="1:11" ht="13.50" thickBot="1" customHeight="1">
      <c r="A11" s="14" t="s">
        <v>17</v>
      </c>
      <c r="B11" s="14"/>
      <c r="C11" s="15" t="s">
        <v>18</v>
      </c>
      <c r="D11" s="15"/>
      <c r="E11" s="14" t="s">
        <v>19</v>
      </c>
      <c r="F11" s="14"/>
      <c r="G11" s="16">
        <v>6.75</v>
      </c>
      <c r="H11" s="16"/>
      <c r="I11" s="17">
        <v>0.1</v>
      </c>
      <c r="J11" s="17">
        <f ca="1">ROUND(INDIRECT(ADDRESS(ROW()+(0), COLUMN()+(-3), 1))*INDIRECT(ADDRESS(ROW()+(0), COLUMN()+(-1), 1)), 2)</f>
        <v>0.68</v>
      </c>
      <c r="K11" s="17"/>
    </row>
    <row r="12" spans="1:11" ht="13.50" thickBot="1" customHeight="1">
      <c r="A12" s="14" t="s">
        <v>20</v>
      </c>
      <c r="B12" s="14"/>
      <c r="C12" s="15" t="s">
        <v>21</v>
      </c>
      <c r="D12" s="15"/>
      <c r="E12" s="14" t="s">
        <v>22</v>
      </c>
      <c r="F12" s="14"/>
      <c r="G12" s="16">
        <v>0.135</v>
      </c>
      <c r="H12" s="16"/>
      <c r="I12" s="17">
        <v>1.2</v>
      </c>
      <c r="J12" s="17">
        <f ca="1">ROUND(INDIRECT(ADDRESS(ROW()+(0), COLUMN()+(-3), 1))*INDIRECT(ADDRESS(ROW()+(0), COLUMN()+(-1), 1)), 2)</f>
        <v>0.16</v>
      </c>
      <c r="K12" s="17"/>
    </row>
    <row r="13" spans="1:11" ht="24.00" thickBot="1" customHeight="1">
      <c r="A13" s="14" t="s">
        <v>23</v>
      </c>
      <c r="B13" s="14"/>
      <c r="C13" s="15" t="s">
        <v>24</v>
      </c>
      <c r="D13" s="15"/>
      <c r="E13" s="14" t="s">
        <v>25</v>
      </c>
      <c r="F13" s="14"/>
      <c r="G13" s="16">
        <v>1</v>
      </c>
      <c r="H13" s="16"/>
      <c r="I13" s="17">
        <v>4.3</v>
      </c>
      <c r="J13" s="17">
        <f ca="1">ROUND(INDIRECT(ADDRESS(ROW()+(0), COLUMN()+(-3), 1))*INDIRECT(ADDRESS(ROW()+(0), COLUMN()+(-1), 1)), 2)</f>
        <v>4.3</v>
      </c>
      <c r="K13" s="17"/>
    </row>
    <row r="14" spans="1:11" ht="13.50" thickBot="1" customHeight="1">
      <c r="A14" s="14" t="s">
        <v>26</v>
      </c>
      <c r="B14" s="14"/>
      <c r="C14" s="15" t="s">
        <v>27</v>
      </c>
      <c r="D14" s="15"/>
      <c r="E14" s="14" t="s">
        <v>28</v>
      </c>
      <c r="F14" s="14"/>
      <c r="G14" s="16">
        <v>0.012</v>
      </c>
      <c r="H14" s="16"/>
      <c r="I14" s="17">
        <v>3.45</v>
      </c>
      <c r="J14" s="17">
        <f ca="1">ROUND(INDIRECT(ADDRESS(ROW()+(0), COLUMN()+(-3), 1))*INDIRECT(ADDRESS(ROW()+(0), COLUMN()+(-1), 1)), 2)</f>
        <v>0.04</v>
      </c>
      <c r="K14" s="17"/>
    </row>
    <row r="15" spans="1:11" ht="13.50" thickBot="1" customHeight="1">
      <c r="A15" s="14" t="s">
        <v>29</v>
      </c>
      <c r="B15" s="14"/>
      <c r="C15" s="15" t="s">
        <v>30</v>
      </c>
      <c r="D15" s="15"/>
      <c r="E15" s="14" t="s">
        <v>31</v>
      </c>
      <c r="F15" s="14"/>
      <c r="G15" s="16">
        <v>0.332</v>
      </c>
      <c r="H15" s="16"/>
      <c r="I15" s="17">
        <v>22.68</v>
      </c>
      <c r="J15" s="17">
        <f ca="1">ROUND(INDIRECT(ADDRESS(ROW()+(0), COLUMN()+(-3), 1))*INDIRECT(ADDRESS(ROW()+(0), COLUMN()+(-1), 1)), 2)</f>
        <v>7.53</v>
      </c>
      <c r="K15" s="17"/>
    </row>
    <row r="16" spans="1:11" ht="13.50" thickBot="1" customHeight="1">
      <c r="A16" s="14" t="s">
        <v>32</v>
      </c>
      <c r="B16" s="14"/>
      <c r="C16" s="18" t="s">
        <v>33</v>
      </c>
      <c r="D16" s="18"/>
      <c r="E16" s="19" t="s">
        <v>34</v>
      </c>
      <c r="F16" s="19"/>
      <c r="G16" s="20">
        <v>0.332</v>
      </c>
      <c r="H16" s="20"/>
      <c r="I16" s="21">
        <v>21.45</v>
      </c>
      <c r="J16" s="21">
        <f ca="1">ROUND(INDIRECT(ADDRESS(ROW()+(0), COLUMN()+(-3), 1))*INDIRECT(ADDRESS(ROW()+(0), COLUMN()+(-1), 1)), 2)</f>
        <v>7.12</v>
      </c>
      <c r="K16" s="21"/>
    </row>
    <row r="17" spans="1:11" ht="13.50" thickBot="1" customHeight="1">
      <c r="A17" s="19"/>
      <c r="B17" s="19"/>
      <c r="C17" s="22" t="s">
        <v>35</v>
      </c>
      <c r="D17" s="22"/>
      <c r="E17" s="5" t="s">
        <v>36</v>
      </c>
      <c r="F17" s="5"/>
      <c r="G17" s="23">
        <v>2</v>
      </c>
      <c r="H17" s="23"/>
      <c r="I17" s="24">
        <f ca="1">ROUND(SUM(INDIRECT(ADDRESS(ROW()+(-1), COLUMN()+(1), 1)),INDIRECT(ADDRESS(ROW()+(-2), COLUMN()+(1), 1)),INDIRECT(ADDRESS(ROW()+(-3), COLUMN()+(1), 1)),INDIRECT(ADDRESS(ROW()+(-4), COLUMN()+(1), 1)),INDIRECT(ADDRESS(ROW()+(-5), COLUMN()+(1), 1)),INDIRECT(ADDRESS(ROW()+(-6), COLUMN()+(1), 1)),INDIRECT(ADDRESS(ROW()+(-7), COLUMN()+(1), 1)),INDIRECT(ADDRESS(ROW()+(-8), COLUMN()+(1), 1))), 2)</f>
        <v>20.24</v>
      </c>
      <c r="J17" s="24">
        <f ca="1">ROUND(INDIRECT(ADDRESS(ROW()+(0), COLUMN()+(-3), 1))*INDIRECT(ADDRESS(ROW()+(0), COLUMN()+(-1), 1))/100, 2)</f>
        <v>0.4</v>
      </c>
      <c r="K17" s="24"/>
    </row>
    <row r="18" spans="1:11" ht="13.50" thickBot="1" customHeight="1">
      <c r="A18" s="25" t="s">
        <v>37</v>
      </c>
      <c r="B18" s="25"/>
      <c r="C18" s="26"/>
      <c r="D18" s="26"/>
      <c r="E18" s="26"/>
      <c r="F18" s="26"/>
      <c r="G18" s="27"/>
      <c r="H18" s="27"/>
      <c r="I18" s="25" t="s">
        <v>38</v>
      </c>
      <c r="J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20.64</v>
      </c>
      <c r="K18" s="28"/>
    </row>
    <row r="21" spans="1:11" ht="13.50" thickBot="1" customHeight="1">
      <c r="A21" s="29" t="s">
        <v>39</v>
      </c>
      <c r="B21" s="29"/>
      <c r="C21" s="29"/>
      <c r="D21" s="29"/>
      <c r="E21" s="29"/>
      <c r="F21" s="29" t="s">
        <v>40</v>
      </c>
      <c r="G21" s="29"/>
      <c r="H21" s="29" t="s">
        <v>41</v>
      </c>
      <c r="I21" s="29"/>
      <c r="J21" s="29"/>
      <c r="K21" s="29" t="s">
        <v>42</v>
      </c>
    </row>
    <row r="22" spans="1:11" ht="13.50" thickBot="1" customHeight="1">
      <c r="A22" s="30" t="s">
        <v>43</v>
      </c>
      <c r="B22" s="30"/>
      <c r="C22" s="30"/>
      <c r="D22" s="30"/>
      <c r="E22" s="30"/>
      <c r="F22" s="31">
        <v>172012</v>
      </c>
      <c r="G22" s="31"/>
      <c r="H22" s="31">
        <v>172013</v>
      </c>
      <c r="I22" s="31"/>
      <c r="J22" s="31"/>
      <c r="K22" s="31" t="s">
        <v>44</v>
      </c>
    </row>
    <row r="23" spans="1:11" ht="13.50" thickBot="1" customHeight="1">
      <c r="A23" s="32" t="s">
        <v>45</v>
      </c>
      <c r="B23" s="32"/>
      <c r="C23" s="32"/>
      <c r="D23" s="32"/>
      <c r="E23" s="32"/>
      <c r="F23" s="33"/>
      <c r="G23" s="33"/>
      <c r="H23" s="33"/>
      <c r="I23" s="33"/>
      <c r="J23" s="33"/>
      <c r="K23" s="33"/>
    </row>
    <row r="26" spans="1:1" ht="33.75" thickBot="1" customHeight="1">
      <c r="A26" s="1" t="s">
        <v>46</v>
      </c>
      <c r="B26" s="1"/>
      <c r="C26" s="1"/>
      <c r="D26" s="1"/>
      <c r="E26" s="1"/>
      <c r="F26" s="1"/>
      <c r="G26" s="1"/>
      <c r="H26" s="1"/>
      <c r="I26" s="1"/>
      <c r="J26" s="1"/>
      <c r="K26" s="1"/>
    </row>
    <row r="27" spans="1:1" ht="33.75" thickBot="1" customHeight="1">
      <c r="A27" s="1" t="s">
        <v>47</v>
      </c>
      <c r="B27" s="1"/>
      <c r="C27" s="1"/>
      <c r="D27" s="1"/>
      <c r="E27" s="1"/>
      <c r="F27" s="1"/>
      <c r="G27" s="1"/>
      <c r="H27" s="1"/>
      <c r="I27" s="1"/>
      <c r="J27" s="1"/>
      <c r="K27" s="1"/>
    </row>
    <row r="28" spans="1:1" ht="33.75" thickBot="1" customHeight="1">
      <c r="A28" s="1" t="s">
        <v>48</v>
      </c>
      <c r="B28" s="1"/>
      <c r="C28" s="1"/>
      <c r="D28" s="1"/>
      <c r="E28" s="1"/>
      <c r="F28" s="1"/>
      <c r="G28" s="1"/>
      <c r="H28" s="1"/>
      <c r="I28" s="1"/>
      <c r="J28" s="1"/>
      <c r="K28" s="1"/>
    </row>
  </sheetData>
  <mergeCells count="6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F18"/>
    <mergeCell ref="G18:H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