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<sst xmlns="http://schemas.openxmlformats.org/spreadsheetml/2006/main" count="42" uniqueCount="42">
  <si>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</si>
  <si>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LSV020</t>
  </si>
  <si>
    <t xml:space="preserve">Ud</t>
  </si>
  <si>
    <t xml:space="preserve">Portada de alumínio.</t>
  </si>
  <si>
    <r>
      <rPr>
        <sz val="8.25"/>
        <color rgb="FF000000"/>
        <rFont val="Arial"/>
        <family val="2"/>
      </rPr>
      <t xml:space="preserve">Portada de alumínio, tipo veneziana, de uma folha de batente, de lâminas fixas, de 500x1500 mm, acabamento em anodizado natural, com uma espessura mínima de 15 microns, gama básica. Colocação exterior em janela. Espessura e qualidade do processo de anodização garantido pelo selo EWAA-EURAS. Inclusive silicone neutro para a vedação das juntas perimetrais, ferragens de pendurar e de abertura, parafusos de aço inoxidável, elementos de estanquidade e acessórios.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</si>
  <si>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</si>
  <si>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</si>
  <si>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</si>
  <si>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</si>
  <si>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</si>
  <si>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</si>
  <si>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mt25dcg010a</t>
  </si>
  <si>
    <t xml:space="preserve">m</t>
  </si>
  <si>
    <t xml:space="preserve">Perfil de alumínio anodizado natural, para formação de aro de janela em sistemas de portadas de batente, gama básica, inclusive juntas de estanquidade da folha, com o certificado de qualidade EWAA-EURAS (QUALANOD).</t>
  </si>
  <si>
    <t xml:space="preserve">mt25dcg060a</t>
  </si>
  <si>
    <t xml:space="preserve">m</t>
  </si>
  <si>
    <t xml:space="preserve">Perfil de alumínio anodizado natural, para formação de folha de janela em sistemas de portadas, gama básica, inclusive junta de estanquidade da folha, com o certificado de qualidade EWAA-EURAS (QUALANOD).</t>
  </si>
  <si>
    <t xml:space="preserve">mt25dcg066a</t>
  </si>
  <si>
    <t xml:space="preserve">m</t>
  </si>
  <si>
    <t xml:space="preserve">Perfil de alumínio anodizado natural, para formação de complemento porta-lâminas em sistemas de portadas, gama básica, com o certificado de qualidade EWAA-EURAS (QUALANOD).</t>
  </si>
  <si>
    <t xml:space="preserve">mt25dcg070a</t>
  </si>
  <si>
    <t xml:space="preserve">m</t>
  </si>
  <si>
    <t xml:space="preserve">Perfil de alumínio anodizado natural, para formação de lâmina terminal em sistemas de portadas, gama básica, com o certificado de qualidade EWAA-EURAS (QUALANOD).</t>
  </si>
  <si>
    <t xml:space="preserve">mt25dcg090a</t>
  </si>
  <si>
    <t xml:space="preserve">m</t>
  </si>
  <si>
    <t xml:space="preserve">Perfil de alumínio anodizado natural, para formação de lâmina fixa em sistemas de portadas, gama básica, com o certificado de qualidade EWAA-EURAS (QUALANOD).</t>
  </si>
  <si>
    <t xml:space="preserve">mt25pfx200ea</t>
  </si>
  <si>
    <t xml:space="preserve">Ud</t>
  </si>
  <si>
    <t xml:space="preserve">Kit composto por esquadros, tampas de condensação e saída de água, e ferragens de janela de batente de abertura para o interior de uma folha.</t>
  </si>
  <si>
    <t xml:space="preserve">mt15sja100</t>
  </si>
  <si>
    <t xml:space="preserve">Ud</t>
  </si>
  <si>
    <t xml:space="preserve">Cartucho de pasta de silicone neutro.</t>
  </si>
  <si>
    <t xml:space="preserve">mo018</t>
  </si>
  <si>
    <t xml:space="preserve">h</t>
  </si>
  <si>
    <t xml:space="preserve">Oficial de 1ª serralheiro.</t>
  </si>
  <si>
    <t xml:space="preserve">mo059</t>
  </si>
  <si>
    <t xml:space="preserve">h</t>
  </si>
  <si>
    <t xml:space="preserve">Ajudante de serralheiro.</t>
  </si>
  <si>
    <t xml:space="preserve">%</t>
  </si>
  <si>
    <t xml:space="preserve">Custos directos complementares</t>
  </si>
  <si>
    <t xml:space="preserve">Custo de manutenção decenal: 32,36€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</si>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</sst>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19" customWidth="1"/>
    <col min="4" max="4" width="2.38" customWidth="1"/>
    <col min="5" max="5" width="81.60"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4</v>
      </c>
      <c r="G9" s="13">
        <v>3.98</v>
      </c>
      <c r="H9" s="13">
        <f ca="1">ROUND(INDIRECT(ADDRESS(ROW()+(0), COLUMN()+(-2), 1))*INDIRECT(ADDRESS(ROW()+(0), COLUMN()+(-1), 1)), 2)</f>
        <v>15.92</v>
      </c>
    </row>
    <row r="10" spans="1:8" ht="34.50" thickBot="1" customHeight="1">
      <c r="A10" s="14" t="s">
        <v>14</v>
      </c>
      <c r="B10" s="14"/>
      <c r="C10" s="15" t="s">
        <v>15</v>
      </c>
      <c r="D10" s="15"/>
      <c r="E10" s="14" t="s">
        <v>16</v>
      </c>
      <c r="F10" s="16">
        <v>3.8</v>
      </c>
      <c r="G10" s="17">
        <v>4.13</v>
      </c>
      <c r="H10" s="17">
        <f ca="1">ROUND(INDIRECT(ADDRESS(ROW()+(0), COLUMN()+(-2), 1))*INDIRECT(ADDRESS(ROW()+(0), COLUMN()+(-1), 1)), 2)</f>
        <v>15.69</v>
      </c>
    </row>
    <row r="11" spans="1:8" ht="24.00" thickBot="1" customHeight="1">
      <c r="A11" s="14" t="s">
        <v>17</v>
      </c>
      <c r="B11" s="14"/>
      <c r="C11" s="15" t="s">
        <v>18</v>
      </c>
      <c r="D11" s="15"/>
      <c r="E11" s="14" t="s">
        <v>19</v>
      </c>
      <c r="F11" s="16">
        <v>0.64</v>
      </c>
      <c r="G11" s="17">
        <v>1.56</v>
      </c>
      <c r="H11" s="17">
        <f ca="1">ROUND(INDIRECT(ADDRESS(ROW()+(0), COLUMN()+(-2), 1))*INDIRECT(ADDRESS(ROW()+(0), COLUMN()+(-1), 1)), 2)</f>
        <v>1</v>
      </c>
    </row>
    <row r="12" spans="1:8" ht="24.00" thickBot="1" customHeight="1">
      <c r="A12" s="14" t="s">
        <v>20</v>
      </c>
      <c r="B12" s="14"/>
      <c r="C12" s="15" t="s">
        <v>21</v>
      </c>
      <c r="D12" s="15"/>
      <c r="E12" s="14" t="s">
        <v>22</v>
      </c>
      <c r="F12" s="16">
        <v>0.64</v>
      </c>
      <c r="G12" s="17">
        <v>3.08</v>
      </c>
      <c r="H12" s="17">
        <f ca="1">ROUND(INDIRECT(ADDRESS(ROW()+(0), COLUMN()+(-2), 1))*INDIRECT(ADDRESS(ROW()+(0), COLUMN()+(-1), 1)), 2)</f>
        <v>1.97</v>
      </c>
    </row>
    <row r="13" spans="1:8" ht="24.00" thickBot="1" customHeight="1">
      <c r="A13" s="14" t="s">
        <v>23</v>
      </c>
      <c r="B13" s="14"/>
      <c r="C13" s="15" t="s">
        <v>24</v>
      </c>
      <c r="D13" s="15"/>
      <c r="E13" s="14" t="s">
        <v>25</v>
      </c>
      <c r="F13" s="16">
        <v>11.52</v>
      </c>
      <c r="G13" s="17">
        <v>2.26</v>
      </c>
      <c r="H13" s="17">
        <f ca="1">ROUND(INDIRECT(ADDRESS(ROW()+(0), COLUMN()+(-2), 1))*INDIRECT(ADDRESS(ROW()+(0), COLUMN()+(-1), 1)), 2)</f>
        <v>26.04</v>
      </c>
    </row>
    <row r="14" spans="1:8" ht="24.00" thickBot="1" customHeight="1">
      <c r="A14" s="14" t="s">
        <v>26</v>
      </c>
      <c r="B14" s="14"/>
      <c r="C14" s="15" t="s">
        <v>27</v>
      </c>
      <c r="D14" s="15"/>
      <c r="E14" s="14" t="s">
        <v>28</v>
      </c>
      <c r="F14" s="16">
        <v>1</v>
      </c>
      <c r="G14" s="17">
        <v>24.77</v>
      </c>
      <c r="H14" s="17">
        <f ca="1">ROUND(INDIRECT(ADDRESS(ROW()+(0), COLUMN()+(-2), 1))*INDIRECT(ADDRESS(ROW()+(0), COLUMN()+(-1), 1)), 2)</f>
        <v>24.77</v>
      </c>
    </row>
    <row r="15" spans="1:8" ht="13.50" thickBot="1" customHeight="1">
      <c r="A15" s="14" t="s">
        <v>29</v>
      </c>
      <c r="B15" s="14"/>
      <c r="C15" s="15" t="s">
        <v>30</v>
      </c>
      <c r="D15" s="15"/>
      <c r="E15" s="14" t="s">
        <v>31</v>
      </c>
      <c r="F15" s="16">
        <v>0.14</v>
      </c>
      <c r="G15" s="17">
        <v>3.13</v>
      </c>
      <c r="H15" s="17">
        <f ca="1">ROUND(INDIRECT(ADDRESS(ROW()+(0), COLUMN()+(-2), 1))*INDIRECT(ADDRESS(ROW()+(0), COLUMN()+(-1), 1)), 2)</f>
        <v>0.44</v>
      </c>
    </row>
    <row r="16" spans="1:8" ht="13.50" thickBot="1" customHeight="1">
      <c r="A16" s="14" t="s">
        <v>32</v>
      </c>
      <c r="B16" s="14"/>
      <c r="C16" s="15" t="s">
        <v>33</v>
      </c>
      <c r="D16" s="15"/>
      <c r="E16" s="14" t="s">
        <v>34</v>
      </c>
      <c r="F16" s="16">
        <v>1.153</v>
      </c>
      <c r="G16" s="17">
        <v>22.98</v>
      </c>
      <c r="H16" s="17">
        <f ca="1">ROUND(INDIRECT(ADDRESS(ROW()+(0), COLUMN()+(-2), 1))*INDIRECT(ADDRESS(ROW()+(0), COLUMN()+(-1), 1)), 2)</f>
        <v>26.5</v>
      </c>
    </row>
    <row r="17" spans="1:8" ht="13.50" thickBot="1" customHeight="1">
      <c r="A17" s="14" t="s">
        <v>35</v>
      </c>
      <c r="B17" s="14"/>
      <c r="C17" s="18" t="s">
        <v>36</v>
      </c>
      <c r="D17" s="18"/>
      <c r="E17" s="19" t="s">
        <v>37</v>
      </c>
      <c r="F17" s="20">
        <v>1.153</v>
      </c>
      <c r="G17" s="21">
        <v>22.2</v>
      </c>
      <c r="H17" s="21">
        <f ca="1">ROUND(INDIRECT(ADDRESS(ROW()+(0), COLUMN()+(-2), 1))*INDIRECT(ADDRESS(ROW()+(0), COLUMN()+(-1), 1)), 2)</f>
        <v>25.6</v>
      </c>
    </row>
    <row r="18" spans="1:8" ht="13.50" thickBot="1" customHeight="1">
      <c r="A18" s="19"/>
      <c r="B18" s="19"/>
      <c r="C18" s="22" t="s">
        <v>38</v>
      </c>
      <c r="D18" s="22"/>
      <c r="E18" s="5" t="s">
        <v>39</v>
      </c>
      <c r="F18" s="23">
        <v>2</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137.93</v>
      </c>
      <c r="H18" s="24">
        <f ca="1">ROUND(INDIRECT(ADDRESS(ROW()+(0), COLUMN()+(-2), 1))*INDIRECT(ADDRESS(ROW()+(0), COLUMN()+(-1), 1))/100, 2)</f>
        <v>2.76</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140.69</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