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<sst xmlns="http://schemas.openxmlformats.org/spreadsheetml/2006/main" count="30" uniqueCount="30">
  <si>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</si>
  <si>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LCN012</t>
  </si>
  <si>
    <t xml:space="preserve">Ud</t>
  </si>
  <si>
    <t xml:space="preserve">Janela para telhado "VELUX".</t>
  </si>
  <si>
    <r>
      <rPr>
        <sz val="8.25"/>
        <color rgb="FF000000"/>
        <rFont val="Arial"/>
        <family val="2"/>
      </rPr>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em telhado de perfil ondulado de telha, fibrocimento ou materiais similares, com pendentes de 15° a 90°, com aro de estanquidade de alumínio, modelo EDW CK01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</si>
  <si>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</si>
  <si>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</si>
  <si>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</si>
  <si>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</si>
  <si>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</si>
  <si>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</si>
  <si>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mt22vtg012aaa</t>
  </si>
  <si>
    <t xml:space="preserve">Ud</t>
  </si>
  <si>
    <t xml:space="preserve">Janela de cobertura, modelo GGL CK01 2070 "VELUX", com abertura giratória de accionamento manual através de barra de manobra, de 55x70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aleta de ventilação com filtro de ar, aro e folha com dupla junta hermética e dobradiça de fricção de aço cromado.</t>
  </si>
  <si>
    <t xml:space="preserve">mt22vtw100ca</t>
  </si>
  <si>
    <t xml:space="preserve">Ud</t>
  </si>
  <si>
    <t xml:space="preserve">Pré-aro de aço galvanizado com isolamento de espuma de poliuretano, calha superior de drenagem e lâmina impermeável perimetral BFX 1000, para janela de cobertura, modelo BDX 2000 CK01 "VELUX", de 55x70 cm, para telhado com pendente superior a 15°.</t>
  </si>
  <si>
    <t xml:space="preserve">mt22vtw010caa</t>
  </si>
  <si>
    <t xml:space="preserve">Ud</t>
  </si>
  <si>
    <t xml:space="preserve">Aro de estanquidade de alumínio para janela de cobertura, modelo EDW CK01 0000 "VELUX", de 55x70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</si>
  <si>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</si>
  <si>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</si>
  <si>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</si>
  <si>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</si>
  <si>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</si>
  <si>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</si>
  <si>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</si>
  <si>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</si>
  <si>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175,86€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</si>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</sst>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314</v>
      </c>
      <c r="G9" s="13">
        <f ca="1">ROUND(INDIRECT(ADDRESS(ROW()+(0), COLUMN()+(-2), 1))*INDIRECT(ADDRESS(ROW()+(0), COLUMN()+(-1), 1)), 2)</f>
        <v>314</v>
      </c>
    </row>
    <row r="10" spans="1:7" ht="34.50" thickBot="1" customHeight="1">
      <c r="A10" s="14" t="s">
        <v>14</v>
      </c>
      <c r="B10" s="14"/>
      <c r="C10" s="15" t="s">
        <v>15</v>
      </c>
      <c r="D10" s="14" t="s">
        <v>16</v>
      </c>
      <c r="E10" s="16">
        <v>1</v>
      </c>
      <c r="F10" s="17">
        <v>55</v>
      </c>
      <c r="G10" s="17">
        <f ca="1">ROUND(INDIRECT(ADDRESS(ROW()+(0), COLUMN()+(-2), 1))*INDIRECT(ADDRESS(ROW()+(0), COLUMN()+(-1), 1)), 2)</f>
        <v>55</v>
      </c>
    </row>
    <row r="11" spans="1:7" ht="34.50" thickBot="1" customHeight="1">
      <c r="A11" s="14" t="s">
        <v>17</v>
      </c>
      <c r="B11" s="14"/>
      <c r="C11" s="15" t="s">
        <v>18</v>
      </c>
      <c r="D11" s="14" t="s">
        <v>19</v>
      </c>
      <c r="E11" s="16">
        <v>1</v>
      </c>
      <c r="F11" s="17">
        <v>88</v>
      </c>
      <c r="G11" s="17">
        <f ca="1">ROUND(INDIRECT(ADDRESS(ROW()+(0), COLUMN()+(-2), 1))*INDIRECT(ADDRESS(ROW()+(0), COLUMN()+(-1), 1)), 2)</f>
        <v>88</v>
      </c>
    </row>
    <row r="12" spans="1:7" ht="13.50" thickBot="1" customHeight="1">
      <c r="A12" s="14" t="s">
        <v>20</v>
      </c>
      <c r="B12" s="14"/>
      <c r="C12" s="15" t="s">
        <v>21</v>
      </c>
      <c r="D12" s="14" t="s">
        <v>22</v>
      </c>
      <c r="E12" s="16">
        <v>1.036</v>
      </c>
      <c r="F12" s="17">
        <v>23.31</v>
      </c>
      <c r="G12" s="17">
        <f ca="1">ROUND(INDIRECT(ADDRESS(ROW()+(0), COLUMN()+(-2), 1))*INDIRECT(ADDRESS(ROW()+(0), COLUMN()+(-1), 1)), 2)</f>
        <v>24.15</v>
      </c>
    </row>
    <row r="13" spans="1:7" ht="13.50" thickBot="1" customHeight="1">
      <c r="A13" s="14" t="s">
        <v>23</v>
      </c>
      <c r="B13" s="14"/>
      <c r="C13" s="18" t="s">
        <v>24</v>
      </c>
      <c r="D13" s="19" t="s">
        <v>25</v>
      </c>
      <c r="E13" s="20">
        <v>0.518</v>
      </c>
      <c r="F13" s="21">
        <v>22.13</v>
      </c>
      <c r="G13" s="21">
        <f ca="1">ROUND(INDIRECT(ADDRESS(ROW()+(0), COLUMN()+(-2), 1))*INDIRECT(ADDRESS(ROW()+(0), COLUMN()+(-1), 1)), 2)</f>
        <v>11.46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492.61</v>
      </c>
      <c r="G14" s="24">
        <f ca="1">ROUND(INDIRECT(ADDRESS(ROW()+(0), COLUMN()+(-2), 1))*INDIRECT(ADDRESS(ROW()+(0), COLUMN()+(-1), 1))/100, 2)</f>
        <v>9.85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502.46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