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<sst xmlns="http://schemas.openxmlformats.org/spreadsheetml/2006/main" count="37" uniqueCount="37">
  <si>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</si>
  <si>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IOD004</t>
  </si>
  <si>
    <t xml:space="preserve">Ud</t>
  </si>
  <si>
    <t xml:space="preserve">Botoneira de alarme, convencional.</t>
  </si>
  <si>
    <r>
      <rPr>
        <sz val="8.25"/>
        <color rgb="FF000000"/>
        <rFont val="Arial"/>
        <family val="2"/>
      </rPr>
      <t xml:space="preserve">Botoneira de alarme convencional de rearme manual, de ABS cor vermelho, protecção IP41, com led indicador de alarme cor vermelho e chave de rearme, com tampa de metacrilato.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</si>
  <si>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</si>
  <si>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</si>
  <si>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</si>
  <si>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</si>
  <si>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</si>
  <si>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</si>
  <si>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mt41pig110</t>
  </si>
  <si>
    <t xml:space="preserve">Ud</t>
  </si>
  <si>
    <t xml:space="preserve">Botoneira de alarme convencional de rearme manual, de ABS cor vermelho, protecção IP41, com led indicador de alarme cor vermelho e chave de rearme, segundo EN 54-11. Inclusive elementos de fixação.</t>
  </si>
  <si>
    <t xml:space="preserve">mt41pig115</t>
  </si>
  <si>
    <t xml:space="preserve">Ud</t>
  </si>
  <si>
    <t xml:space="preserve">Tampa de metacrilato.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</si>
  <si>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</si>
  <si>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</si>
  <si>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</si>
  <si>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</si>
  <si>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</si>
  <si>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</si>
  <si>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</si>
  <si>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</si>
  <si>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98,34€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</si>
  <si>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</si>
  <si>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</si>
  <si>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</si>
  <si>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</si>
  <si>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</si>
  <si>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54-11:2001</t>
  </si>
  <si>
    <t xml:space="preserve">Sistemas  de  detecção  e  alarme  de  incêndios  — Parte  11:  Botões  de  alarme  manuais</t>
  </si>
  <si>
    <t xml:space="preserve">EN  54-11:2001/A1:2005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</si>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</sst>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75.8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12.61</v>
      </c>
      <c r="J9" s="13">
        <f ca="1">ROUND(INDIRECT(ADDRESS(ROW()+(0), COLUMN()+(-3), 1))*INDIRECT(ADDRESS(ROW()+(0), COLUMN()+(-1), 1)), 2)</f>
        <v>12.61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1.46</v>
      </c>
      <c r="J10" s="17">
        <f ca="1">ROUND(INDIRECT(ADDRESS(ROW()+(0), COLUMN()+(-3), 1))*INDIRECT(ADDRESS(ROW()+(0), COLUMN()+(-1), 1)), 2)</f>
        <v>1.46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0.59</v>
      </c>
      <c r="H11" s="16"/>
      <c r="I11" s="17">
        <v>23.31</v>
      </c>
      <c r="J11" s="17">
        <f ca="1">ROUND(INDIRECT(ADDRESS(ROW()+(0), COLUMN()+(-3), 1))*INDIRECT(ADDRESS(ROW()+(0), COLUMN()+(-1), 1)), 2)</f>
        <v>13.75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0.59</v>
      </c>
      <c r="H12" s="20"/>
      <c r="I12" s="21">
        <v>22.09</v>
      </c>
      <c r="J12" s="21">
        <f ca="1">ROUND(INDIRECT(ADDRESS(ROW()+(0), COLUMN()+(-3), 1))*INDIRECT(ADDRESS(ROW()+(0), COLUMN()+(-1), 1)), 2)</f>
        <v>13.03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40.85</v>
      </c>
      <c r="J13" s="24">
        <f ca="1">ROUND(INDIRECT(ADDRESS(ROW()+(0), COLUMN()+(-3), 1))*INDIRECT(ADDRESS(ROW()+(0), COLUMN()+(-1), 1))/100, 2)</f>
        <v>0.82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41.67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192006</v>
      </c>
      <c r="G18" s="31"/>
      <c r="H18" s="31">
        <v>192008</v>
      </c>
      <c r="I18" s="31"/>
      <c r="J18" s="31"/>
      <c r="K18" s="31">
        <v>1</v>
      </c>
    </row>
    <row r="19" spans="1:11" ht="13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4" t="s">
        <v>33</v>
      </c>
      <c r="B20" s="34"/>
      <c r="C20" s="34"/>
      <c r="D20" s="34"/>
      <c r="E20" s="34"/>
      <c r="F20" s="35"/>
      <c r="G20" s="35"/>
      <c r="H20" s="35"/>
      <c r="I20" s="35"/>
      <c r="J20" s="35"/>
      <c r="K20" s="35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20"/>
    <mergeCell ref="H18:J20"/>
    <mergeCell ref="K18:K20"/>
    <mergeCell ref="A19:E19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