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<sst xmlns="http://schemas.openxmlformats.org/spreadsheetml/2006/main" count="55" uniqueCount="55">
  <si>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</si>
  <si>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</si>
  <si>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</si>
  <si>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</si>
  <si>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Fornecimento e montagem de caixa de visita enterrada, de dimensões interiores 30x30x30, pré-fabricada de polipropileno, sobre base de betão simples C20/25 (X0(P); D25; S2; Cl 1,0) de 15 cm de espessura, com tampa pré-fabricada de PVC, para alojamento da válvula; escavação prévia com meios manuais e posterior enchimento do tardoz com material granular.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</si>
  <si>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</si>
  <si>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</si>
  <si>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</si>
  <si>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</si>
  <si>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</si>
  <si>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</si>
  <si>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</si>
  <si>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</si>
  <si>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</si>
  <si>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mt11arp100a</t>
  </si>
  <si>
    <t xml:space="preserve">Ud</t>
  </si>
  <si>
    <t xml:space="preserve">Caixa de passagem de polipropileno, 30x30x30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</si>
  <si>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</si>
  <si>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</si>
  <si>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</si>
  <si>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</si>
  <si>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</si>
  <si>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</si>
  <si>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</si>
  <si>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</si>
  <si>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</si>
  <si>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</si>
  <si>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</si>
  <si>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</si>
  <si>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mt11arp050c</t>
  </si>
  <si>
    <t xml:space="preserve">Ud</t>
  </si>
  <si>
    <t xml:space="preserve">Tampa de PVC, para caixas de abastecimento de água de 30x30 cm, com fecho hermético à passagem dos odores mefíticos.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</si>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</sst>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0.054</v>
      </c>
      <c r="H9" s="11"/>
      <c r="I9" s="13">
        <v>74.97</v>
      </c>
      <c r="J9" s="13">
        <f ca="1">ROUND(INDIRECT(ADDRESS(ROW()+(0), COLUMN()+(-3), 1))*INDIRECT(ADDRESS(ROW()+(0), COLUMN()+(-1), 1)), 2)</f>
        <v>4.05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50.43</v>
      </c>
      <c r="J10" s="17">
        <f ca="1">ROUND(INDIRECT(ADDRESS(ROW()+(0), COLUMN()+(-3), 1))*INDIRECT(ADDRESS(ROW()+(0), COLUMN()+(-1), 1)), 2)</f>
        <v>50.43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18</v>
      </c>
      <c r="J12" s="17">
        <f ca="1">ROUND(INDIRECT(ADDRESS(ROW()+(0), COLUMN()+(-3), 1))*INDIRECT(ADDRESS(ROW()+(0), COLUMN()+(-1), 1)), 2)</f>
        <v>0.18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3.038</v>
      </c>
      <c r="H13" s="16"/>
      <c r="I13" s="17">
        <v>0.1</v>
      </c>
      <c r="J13" s="17">
        <f ca="1">ROUND(INDIRECT(ADDRESS(ROW()+(0), COLUMN()+(-3), 1))*INDIRECT(ADDRESS(ROW()+(0), COLUMN()+(-1), 1)), 2)</f>
        <v>0.3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0.061</v>
      </c>
      <c r="H14" s="16"/>
      <c r="I14" s="17">
        <v>1.2</v>
      </c>
      <c r="J14" s="17">
        <f ca="1">ROUND(INDIRECT(ADDRESS(ROW()+(0), COLUMN()+(-3), 1))*INDIRECT(ADDRESS(ROW()+(0), COLUMN()+(-1), 1)), 2)</f>
        <v>0.07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30.86</v>
      </c>
      <c r="J15" s="17">
        <f ca="1">ROUND(INDIRECT(ADDRESS(ROW()+(0), COLUMN()+(-3), 1))*INDIRECT(ADDRESS(ROW()+(0), COLUMN()+(-1), 1)), 2)</f>
        <v>30.86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0.174</v>
      </c>
      <c r="H16" s="16"/>
      <c r="I16" s="17">
        <v>11.5</v>
      </c>
      <c r="J16" s="17">
        <f ca="1">ROUND(INDIRECT(ADDRESS(ROW()+(0), COLUMN()+(-3), 1))*INDIRECT(ADDRESS(ROW()+(0), COLUMN()+(-1), 1)), 2)</f>
        <v>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0.537</v>
      </c>
      <c r="H17" s="16"/>
      <c r="I17" s="17">
        <v>22.68</v>
      </c>
      <c r="J17" s="17">
        <f ca="1">ROUND(INDIRECT(ADDRESS(ROW()+(0), COLUMN()+(-3), 1))*INDIRECT(ADDRESS(ROW()+(0), COLUMN()+(-1), 1)), 2)</f>
        <v>12.18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0.723</v>
      </c>
      <c r="H18" s="20"/>
      <c r="I18" s="21">
        <v>21.45</v>
      </c>
      <c r="J18" s="21">
        <f ca="1">ROUND(INDIRECT(ADDRESS(ROW()+(0), COLUMN()+(-3), 1))*INDIRECT(ADDRESS(ROW()+(0), COLUMN()+(-1), 1)), 2)</f>
        <v>15.51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115.59</v>
      </c>
      <c r="J19" s="24">
        <f ca="1">ROUND(INDIRECT(ADDRESS(ROW()+(0), COLUMN()+(-3), 1))*INDIRECT(ADDRESS(ROW()+(0), COLUMN()+(-1), 1))/100, 2)</f>
        <v>2.31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117.9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