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<sst xmlns="http://schemas.openxmlformats.org/spreadsheetml/2006/main" count="42" uniqueCount="42">
  <si>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</si>
  <si>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IEP010</t>
  </si>
  <si>
    <t xml:space="preserve">Ud</t>
  </si>
  <si>
    <t xml:space="preserve">Rede de terra para estrutura.</t>
  </si>
  <si>
    <r>
      <rPr>
        <sz val="8.25"/>
        <color rgb="FF000000"/>
        <rFont val="Arial"/>
        <family val="2"/>
      </rPr>
      <t xml:space="preserve">Rede de terra para estrutura de betão do edifício com 90 m de condutor de cobre nu de 25 mm², e 2 varetas.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</si>
  <si>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</si>
  <si>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</si>
  <si>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</si>
  <si>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</si>
  <si>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</si>
  <si>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</si>
  <si>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mt35ttc010a</t>
  </si>
  <si>
    <t xml:space="preserve">m</t>
  </si>
  <si>
    <t xml:space="preserve">Condutor de cobre nu, de 25 mm².</t>
  </si>
  <si>
    <t xml:space="preserve">mt35tte010b</t>
  </si>
  <si>
    <t xml:space="preserve">Ud</t>
  </si>
  <si>
    <t xml:space="preserve">Eléctrodo para rede de terra cobreado com 300 µm, fabricado em aço, de 15 mm de diâmetro e 2 m de comprimento.</t>
  </si>
  <si>
    <t xml:space="preserve">mt35tta040</t>
  </si>
  <si>
    <t xml:space="preserve">Ud</t>
  </si>
  <si>
    <t xml:space="preserve">Conector tipo grampo para ligação de vareta.</t>
  </si>
  <si>
    <t xml:space="preserve">mt35tts010b</t>
  </si>
  <si>
    <t xml:space="preserve">Ud</t>
  </si>
  <si>
    <t xml:space="preserve">Soldadura aluminotérmica do cabo condutor a secção circular.</t>
  </si>
  <si>
    <t xml:space="preserve">mt35tta010</t>
  </si>
  <si>
    <t xml:space="preserve">Ud</t>
  </si>
  <si>
    <t xml:space="preserve">Caixa de polipropileno para tomada de terra, de 300x300 mm, com tampa amovível.</t>
  </si>
  <si>
    <t xml:space="preserve">mt35tta030</t>
  </si>
  <si>
    <t xml:space="preserve">Ud</t>
  </si>
  <si>
    <t xml:space="preserve">Ponte para comprovação de ligação à terra de la instalação eléctrica.</t>
  </si>
  <si>
    <t xml:space="preserve">mt35www020</t>
  </si>
  <si>
    <t xml:space="preserve">Ud</t>
  </si>
  <si>
    <t xml:space="preserve">Material auxiliar para instalações de tomada de terra.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</si>
  <si>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</si>
  <si>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</si>
  <si>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</si>
  <si>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</si>
  <si>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</si>
  <si>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</si>
  <si>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</si>
  <si>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</si>
  <si>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9,38€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</si>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</sst>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3.74" customWidth="1"/>
    <col min="4" max="4" width="81.26" customWidth="1"/>
    <col min="5" max="5" width="6.97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90</v>
      </c>
      <c r="F9" s="13">
        <v>1.3</v>
      </c>
      <c r="G9" s="13">
        <f ca="1">ROUND(INDIRECT(ADDRESS(ROW()+(0), COLUMN()+(-2), 1))*INDIRECT(ADDRESS(ROW()+(0), COLUMN()+(-1), 1)), 2)</f>
        <v>117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2</v>
      </c>
      <c r="F10" s="17">
        <v>18</v>
      </c>
      <c r="G10" s="17">
        <f ca="1">ROUND(INDIRECT(ADDRESS(ROW()+(0), COLUMN()+(-2), 1))*INDIRECT(ADDRESS(ROW()+(0), COLUMN()+(-1), 1)), 2)</f>
        <v>36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4</v>
      </c>
      <c r="F11" s="17">
        <v>1</v>
      </c>
      <c r="G11" s="17">
        <f ca="1">ROUND(INDIRECT(ADDRESS(ROW()+(0), COLUMN()+(-2), 1))*INDIRECT(ADDRESS(ROW()+(0), COLUMN()+(-1), 1)), 2)</f>
        <v>4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4</v>
      </c>
      <c r="F12" s="17">
        <v>4.13</v>
      </c>
      <c r="G12" s="17">
        <f ca="1">ROUND(INDIRECT(ADDRESS(ROW()+(0), COLUMN()+(-2), 1))*INDIRECT(ADDRESS(ROW()+(0), COLUMN()+(-1), 1)), 2)</f>
        <v>16.52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1</v>
      </c>
      <c r="F13" s="17">
        <v>74</v>
      </c>
      <c r="G13" s="17">
        <f ca="1">ROUND(INDIRECT(ADDRESS(ROW()+(0), COLUMN()+(-2), 1))*INDIRECT(ADDRESS(ROW()+(0), COLUMN()+(-1), 1)), 2)</f>
        <v>74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1</v>
      </c>
      <c r="F14" s="17">
        <v>46</v>
      </c>
      <c r="G14" s="17">
        <f ca="1">ROUND(INDIRECT(ADDRESS(ROW()+(0), COLUMN()+(-2), 1))*INDIRECT(ADDRESS(ROW()+(0), COLUMN()+(-1), 1)), 2)</f>
        <v>46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1</v>
      </c>
      <c r="F15" s="17">
        <v>1.15</v>
      </c>
      <c r="G15" s="17">
        <f ca="1">ROUND(INDIRECT(ADDRESS(ROW()+(0), COLUMN()+(-2), 1))*INDIRECT(ADDRESS(ROW()+(0), COLUMN()+(-1), 1)), 2)</f>
        <v>1.15</v>
      </c>
    </row>
    <row r="16" spans="1:7" ht="13.50" thickBot="1" customHeight="1">
      <c r="A16" s="14" t="s">
        <v>32</v>
      </c>
      <c r="B16" s="14"/>
      <c r="C16" s="15" t="s">
        <v>33</v>
      </c>
      <c r="D16" s="14" t="s">
        <v>34</v>
      </c>
      <c r="E16" s="16">
        <v>3.641</v>
      </c>
      <c r="F16" s="17">
        <v>23.31</v>
      </c>
      <c r="G16" s="17">
        <f ca="1">ROUND(INDIRECT(ADDRESS(ROW()+(0), COLUMN()+(-2), 1))*INDIRECT(ADDRESS(ROW()+(0), COLUMN()+(-1), 1)), 2)</f>
        <v>84.87</v>
      </c>
    </row>
    <row r="17" spans="1:7" ht="13.50" thickBot="1" customHeight="1">
      <c r="A17" s="14" t="s">
        <v>35</v>
      </c>
      <c r="B17" s="14"/>
      <c r="C17" s="18" t="s">
        <v>36</v>
      </c>
      <c r="D17" s="19" t="s">
        <v>37</v>
      </c>
      <c r="E17" s="20">
        <v>3.641</v>
      </c>
      <c r="F17" s="21">
        <v>22.09</v>
      </c>
      <c r="G17" s="21">
        <f ca="1">ROUND(INDIRECT(ADDRESS(ROW()+(0), COLUMN()+(-2), 1))*INDIRECT(ADDRESS(ROW()+(0), COLUMN()+(-1), 1)), 2)</f>
        <v>80.43</v>
      </c>
    </row>
    <row r="18" spans="1:7" ht="13.50" thickBot="1" customHeight="1">
      <c r="A18" s="19"/>
      <c r="B18" s="19"/>
      <c r="C18" s="22" t="s">
        <v>38</v>
      </c>
      <c r="D18" s="5" t="s">
        <v>39</v>
      </c>
      <c r="E18" s="23">
        <v>2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459.97</v>
      </c>
      <c r="G18" s="24">
        <f ca="1">ROUND(INDIRECT(ADDRESS(ROW()+(0), COLUMN()+(-2), 1))*INDIRECT(ADDRESS(ROW()+(0), COLUMN()+(-1), 1))/100, 2)</f>
        <v>9.2</v>
      </c>
    </row>
    <row r="19" spans="1:7" ht="13.50" thickBot="1" customHeight="1">
      <c r="A19" s="25" t="s">
        <v>40</v>
      </c>
      <c r="B19" s="25"/>
      <c r="C19" s="26"/>
      <c r="D19" s="26"/>
      <c r="E19" s="27"/>
      <c r="F19" s="25" t="s">
        <v>41</v>
      </c>
      <c r="G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469.17</v>
      </c>
    </row>
  </sheetData>
  <mergeCells count="15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147638" right="0.147638" top="0.206693" bottom="0.206693" header="0.0" footer="0.0"/>
  <pageSetup paperSize="9" orientation="portrait"/>
  <rowBreaks count="0" manualBreakCount="0">
    </rowBreaks>
</worksheet>
</file>