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<sst xmlns="http://schemas.openxmlformats.org/spreadsheetml/2006/main" count="30" uniqueCount="30">
  <si>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</si>
  <si>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ICF060</t>
  </si>
  <si>
    <t xml:space="preserve">Ud</t>
  </si>
  <si>
    <t xml:space="preserve">Fan-coil mural, sistema de dois tubos.</t>
  </si>
  <si>
    <r>
      <rPr>
        <sz val="8.25"/>
        <color rgb="FF000000"/>
        <rFont val="Arial"/>
        <family val="2"/>
      </rPr>
      <t xml:space="preserve">Fan-coil mural, sistema de dois tubos, potência frigorífica total nominal de 2,04 kW (temperatura húmida de entrada do ar: 19°C; temperatura de entrada da água: 7°C, salto térmico: 5°C), potência calorífica nominal de 4,65 kW (temperatura de entrada do ar: 20°C; temperatura de entrada da água: 50°C), de 3 velocidades, caudal de água nominal de 0,351 m³/h, caudal de ar nominal de 440 m³/h e potência sonora nominal de 54 dBA, com válvula de três vias com bypass (4 vias), com accionador.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</si>
  <si>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</si>
  <si>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</si>
  <si>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</si>
  <si>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</si>
  <si>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</si>
  <si>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</si>
  <si>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mt42fth400c</t>
  </si>
  <si>
    <t xml:space="preserve">Ud</t>
  </si>
  <si>
    <t xml:space="preserve">Fan-coil mural, sistema de dois tubos, potência frigorífica total nominal de 2,04 kW (temperatura húmida de entrada do ar: 19°C; temperatura de entrada da água: 7°C, salto térmico: 5°C), potência calorífica nominal de 4,65 kW (temperatura de entrada do ar: 20°C; temperatura de entrada da água: 50°C), de 3 velocidades, caudal de água nominal de 0,351 m³/h, caudal de ar nominal de 440 m³/h e potência sonora nominal de 54 dBA.</t>
  </si>
  <si>
    <t xml:space="preserve">mt42vsi010ab</t>
  </si>
  <si>
    <t xml:space="preserve">Ud</t>
  </si>
  <si>
    <t xml:space="preserve">Válvula de três vias com bypass (4 vias), com accionador; inclusive ligações e montagem.</t>
  </si>
  <si>
    <t xml:space="preserve">mt37sve010b</t>
  </si>
  <si>
    <t xml:space="preserve">Ud</t>
  </si>
  <si>
    <t xml:space="preserve">Válvula de esfera de latão niquelado para enroscar de 1/2".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</si>
  <si>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</si>
  <si>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</si>
  <si>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</si>
  <si>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</si>
  <si>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</si>
  <si>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</si>
  <si>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</si>
  <si>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</si>
  <si>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209,01€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</si>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</sst>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473.85</v>
      </c>
      <c r="H9" s="13">
        <f ca="1">ROUND(INDIRECT(ADDRESS(ROW()+(0), COLUMN()+(-2), 1))*INDIRECT(ADDRESS(ROW()+(0), COLUMN()+(-1), 1)), 2)</f>
        <v>473.85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75</v>
      </c>
      <c r="H10" s="17">
        <f ca="1">ROUND(INDIRECT(ADDRESS(ROW()+(0), COLUMN()+(-2), 1))*INDIRECT(ADDRESS(ROW()+(0), COLUMN()+(-1), 1)), 2)</f>
        <v>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4.95</v>
      </c>
      <c r="H11" s="17">
        <f ca="1">ROUND(INDIRECT(ADDRESS(ROW()+(0), COLUMN()+(-2), 1))*INDIRECT(ADDRESS(ROW()+(0), COLUMN()+(-1), 1)), 2)</f>
        <v>9.9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3.812</v>
      </c>
      <c r="G12" s="17">
        <v>23.31</v>
      </c>
      <c r="H12" s="17">
        <f ca="1">ROUND(INDIRECT(ADDRESS(ROW()+(0), COLUMN()+(-2), 1))*INDIRECT(ADDRESS(ROW()+(0), COLUMN()+(-1), 1)), 2)</f>
        <v>88.86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3.812</v>
      </c>
      <c r="G13" s="21">
        <v>22.09</v>
      </c>
      <c r="H13" s="21">
        <f ca="1">ROUND(INDIRECT(ADDRESS(ROW()+(0), COLUMN()+(-2), 1))*INDIRECT(ADDRESS(ROW()+(0), COLUMN()+(-1), 1)), 2)</f>
        <v>84.21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731.82</v>
      </c>
      <c r="H14" s="24">
        <f ca="1">ROUND(INDIRECT(ADDRESS(ROW()+(0), COLUMN()+(-2), 1))*INDIRECT(ADDRESS(ROW()+(0), COLUMN()+(-1), 1))/100, 2)</f>
        <v>14.64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746.46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