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<sst xmlns="http://schemas.openxmlformats.org/spreadsheetml/2006/main" count="39" uniqueCount="39">
  <si>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</si>
  <si>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ICE100</t>
  </si>
  <si>
    <t xml:space="preserve">Ud</t>
  </si>
  <si>
    <t xml:space="preserve">Colector para aquecimento e arrefecimento por piso radiante.</t>
  </si>
  <si>
    <r>
      <rPr>
        <sz val="8.25"/>
        <color rgb="FF000000"/>
        <rFont val="Arial"/>
        <family val="2"/>
      </rPr>
      <t xml:space="preserve">Colector pré-montado de poliamida reforçada, para 4 circuitos, composto de ligações principais de 1", derivações de 3/4", termómetros, purgadores manuais, válvula de enchimento, válvula de esvaziamento, caudalímetros, tampões terminais e suportes, racores fêmea de 16 mm x 3/4" eurocone, válvulas de esfera para fecho do circuito do colector, curvatubos de plástico, montado em armário de aço galvanizado, de 80x550x730 mm com porta.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</si>
  <si>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</si>
  <si>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</si>
  <si>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</si>
  <si>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</si>
  <si>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</si>
  <si>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</si>
  <si>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mt37alu009c</t>
  </si>
  <si>
    <t xml:space="preserve">Ud</t>
  </si>
  <si>
    <t xml:space="preserve">Colector pré-montado de poliamida reforçada, para 4 circuitos, composto de ligações principais de 1", derivações de 3/4", termómetros, purgadores manuais, válvula de enchimento, válvula de esvaziamento, caudalímetros, tampões terminais e suportes.</t>
  </si>
  <si>
    <t xml:space="preserve">mt37alu005c</t>
  </si>
  <si>
    <t xml:space="preserve">Ud</t>
  </si>
  <si>
    <t xml:space="preserve">Racor fêmea de 16 mm x 3/4" eurocone.</t>
  </si>
  <si>
    <t xml:space="preserve">mt37alu082a</t>
  </si>
  <si>
    <t xml:space="preserve">Ud</t>
  </si>
  <si>
    <t xml:space="preserve">Válvula de esfera para fecho do circuito do colector de 1" de diâmetro.</t>
  </si>
  <si>
    <t xml:space="preserve">mt37alu015a</t>
  </si>
  <si>
    <t xml:space="preserve">Ud</t>
  </si>
  <si>
    <t xml:space="preserve">Curvatubos de plástico.</t>
  </si>
  <si>
    <t xml:space="preserve">mt37alu031y</t>
  </si>
  <si>
    <t xml:space="preserve">Ud</t>
  </si>
  <si>
    <t xml:space="preserve">Armário de aço galvanizado, de 80x550x730 mm, para colector de 2 a 4 saídas, regulável em altura, com barra curvatubos.</t>
  </si>
  <si>
    <t xml:space="preserve">mt37alu032a</t>
  </si>
  <si>
    <t xml:space="preserve">Ud</t>
  </si>
  <si>
    <t xml:space="preserve">Porta bloqueável para armário de aço, acabamento pintado cor branca RAL 9010, de 500x730 mm.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</si>
  <si>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</si>
  <si>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</si>
  <si>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</si>
  <si>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</si>
  <si>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</si>
  <si>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</si>
  <si>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</si>
  <si>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</si>
  <si>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50,32€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</si>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</sst>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401.21</v>
      </c>
      <c r="H9" s="13">
        <f ca="1">ROUND(INDIRECT(ADDRESS(ROW()+(0), COLUMN()+(-2), 1))*INDIRECT(ADDRESS(ROW()+(0), COLUMN()+(-1), 1)), 2)</f>
        <v>401.21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8.01</v>
      </c>
      <c r="H10" s="17">
        <f ca="1">ROUND(INDIRECT(ADDRESS(ROW()+(0), COLUMN()+(-2), 1))*INDIRECT(ADDRESS(ROW()+(0), COLUMN()+(-1), 1)), 2)</f>
        <v>64.08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38.55</v>
      </c>
      <c r="H11" s="17">
        <f ca="1">ROUND(INDIRECT(ADDRESS(ROW()+(0), COLUMN()+(-2), 1))*INDIRECT(ADDRESS(ROW()+(0), COLUMN()+(-1), 1)), 2)</f>
        <v>77.1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8</v>
      </c>
      <c r="G12" s="17">
        <v>2.63</v>
      </c>
      <c r="H12" s="17">
        <f ca="1">ROUND(INDIRECT(ADDRESS(ROW()+(0), COLUMN()+(-2), 1))*INDIRECT(ADDRESS(ROW()+(0), COLUMN()+(-1), 1)), 2)</f>
        <v>21.04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154.05</v>
      </c>
      <c r="H13" s="17">
        <f ca="1">ROUND(INDIRECT(ADDRESS(ROW()+(0), COLUMN()+(-2), 1))*INDIRECT(ADDRESS(ROW()+(0), COLUMN()+(-1), 1)), 2)</f>
        <v>154.05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190.13</v>
      </c>
      <c r="H14" s="17">
        <f ca="1">ROUND(INDIRECT(ADDRESS(ROW()+(0), COLUMN()+(-2), 1))*INDIRECT(ADDRESS(ROW()+(0), COLUMN()+(-1), 1)), 2)</f>
        <v>190.13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1.742</v>
      </c>
      <c r="G15" s="17">
        <v>23.31</v>
      </c>
      <c r="H15" s="17">
        <f ca="1">ROUND(INDIRECT(ADDRESS(ROW()+(0), COLUMN()+(-2), 1))*INDIRECT(ADDRESS(ROW()+(0), COLUMN()+(-1), 1)), 2)</f>
        <v>40.61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1.742</v>
      </c>
      <c r="G16" s="21">
        <v>22.09</v>
      </c>
      <c r="H16" s="21">
        <f ca="1">ROUND(INDIRECT(ADDRESS(ROW()+(0), COLUMN()+(-2), 1))*INDIRECT(ADDRESS(ROW()+(0), COLUMN()+(-1), 1)), 2)</f>
        <v>38.48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986.7</v>
      </c>
      <c r="H17" s="24">
        <f ca="1">ROUND(INDIRECT(ADDRESS(ROW()+(0), COLUMN()+(-2), 1))*INDIRECT(ADDRESS(ROW()+(0), COLUMN()+(-1), 1))/100, 2)</f>
        <v>19.73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1006.43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