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<sst xmlns="http://schemas.openxmlformats.org/spreadsheetml/2006/main" count="23" uniqueCount="23">
  <si>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</si>
  <si>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HMA010</t>
  </si>
  <si>
    <t xml:space="preserve">m²</t>
  </si>
  <si>
    <t xml:space="preserve">Trabalhos auxiliares de carpintaria para execução de instalações em construções de painel de madeira lamelada colada cruzada (CLT).</t>
  </si>
  <si>
    <r>
      <rPr>
        <sz val="8.25"/>
        <color rgb="FF000000"/>
        <rFont val="Arial"/>
        <family val="2"/>
      </rPr>
      <t xml:space="preserve">Repercussão por m² de superfície construída de obra, de qualquer trabalho auxiliar de carpintaria, necessário para a correcta execução em construções de painel de madeira lamelada colada cruzada (CLT) das infra-estruturas de telecomunicações em edifícios (ITED) formadas por: tubagem de entrada, caixa de entrada, passagem aérea de topo (PAT), armários de telecomunicações do edifício (ATE), tubagem e caixas da rede colectiva, armários de telecomunicações individuais (ATI), tubagem e caixas da rede individual, com um grau de complexidade médio, em edifício multifamiliar, inclusive p/p de elementos comuns. Inclusive material auxiliar para a correcta execução dos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</si>
  <si>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</si>
  <si>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</si>
  <si>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</si>
  <si>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</si>
  <si>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</si>
  <si>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</si>
  <si>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mt17lbr020a</t>
  </si>
  <si>
    <t xml:space="preserve">Ud</t>
  </si>
  <si>
    <t xml:space="preserve">Cartucho de 280 ml de gel viscoelástico selante, com grau de protecção IP68, sem dissolventes, intervalo de temperatura de trabalho de -60 a 200°C e picos de temperatura até 250°C, de elasticidade permanente e grande aderência, para selagem de orifícios e aberturas de passagem de instalações.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</si>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</sst>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57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0.01</v>
      </c>
      <c r="F9" s="13">
        <v>64.8</v>
      </c>
      <c r="G9" s="13">
        <f ca="1">ROUND(INDIRECT(ADDRESS(ROW()+(0), COLUMN()+(-2), 1))*INDIRECT(ADDRESS(ROW()+(0), COLUMN()+(-1), 1)), 2)</f>
        <v>0.65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0.021</v>
      </c>
      <c r="F10" s="17">
        <v>23.03</v>
      </c>
      <c r="G10" s="17">
        <f ca="1">ROUND(INDIRECT(ADDRESS(ROW()+(0), COLUMN()+(-2), 1))*INDIRECT(ADDRESS(ROW()+(0), COLUMN()+(-1), 1)), 2)</f>
        <v>0.48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0.054</v>
      </c>
      <c r="F11" s="21">
        <v>22.27</v>
      </c>
      <c r="G11" s="21">
        <f ca="1">ROUND(INDIRECT(ADDRESS(ROW()+(0), COLUMN()+(-2), 1))*INDIRECT(ADDRESS(ROW()+(0), COLUMN()+(-1), 1)), 2)</f>
        <v>1.2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4</v>
      </c>
      <c r="F12" s="24">
        <f ca="1">ROUND(SUM(INDIRECT(ADDRESS(ROW()+(-1), COLUMN()+(1), 1)),INDIRECT(ADDRESS(ROW()+(-2), COLUMN()+(1), 1)),INDIRECT(ADDRESS(ROW()+(-3), COLUMN()+(1), 1))), 2)</f>
        <v>2.33</v>
      </c>
      <c r="G12" s="24">
        <f ca="1">ROUND(INDIRECT(ADDRESS(ROW()+(0), COLUMN()+(-2), 1))*INDIRECT(ADDRESS(ROW()+(0), COLUMN()+(-1), 1))/100, 2)</f>
        <v>0.09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2.42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