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<sst xmlns="http://schemas.openxmlformats.org/spreadsheetml/2006/main" count="46" uniqueCount="46">
  <si>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</si>
  <si>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EMZ220</t>
  </si>
  <si>
    <t xml:space="preserve">Ud</t>
  </si>
  <si>
    <t xml:space="preserve">Reforço de viga ou vigota de madeira na sua face inferior, através de perfil laminado composto.</t>
  </si>
  <si>
    <r>
      <rPr>
        <sz val="8.25"/>
        <color rgb="FF000000"/>
        <rFont val="Arial"/>
        <family val="2"/>
      </rPr>
      <t xml:space="preserve">Reforço metálico na face inferior da viga ou vigota de madeira em mau estado ou deteriorada, formado por perfil composto IPE 140 + UPN 240, de aço laminado EN 10025 S275JR, de 400 cm, apoiado sobre dois suportes metálicos de pós-tensão, ancorados ao elemento de apoio da viga ou vigota de madeira, e enchimento posterior do interior da peça em U com argamassa de alta resistência.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</si>
  <si>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</si>
  <si>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</si>
  <si>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</si>
  <si>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</si>
  <si>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</si>
  <si>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</si>
  <si>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mt07ala230</t>
  </si>
  <si>
    <t xml:space="preserve">Ud</t>
  </si>
  <si>
    <t xml:space="preserve">Suporte de pós-tensão metálico, para a ancoragem de reforço inferior de vigas ou vigotas de madeira através de perfil laminado composto.</t>
  </si>
  <si>
    <t xml:space="preserve">mt26reh305cd</t>
  </si>
  <si>
    <t xml:space="preserve">Ud</t>
  </si>
  <si>
    <t xml:space="preserve">Ancoragem composta por varão roscado de aço galvanizado qualidade 5.8, segundo EN ISO 898-1 de 12 mm de diâmetro, e 160 mm de comprimento, porca e anilha, para fixações sobre estruturas de betão.</t>
  </si>
  <si>
    <t xml:space="preserve">mt26reh306</t>
  </si>
  <si>
    <t xml:space="preserve">Ud</t>
  </si>
  <si>
    <t xml:space="preserve">Cartucho de resina para ancoragem química de varões roscados em perfurações de elementos estruturais de betão.</t>
  </si>
  <si>
    <t xml:space="preserve">mt07ala231a</t>
  </si>
  <si>
    <t xml:space="preserve">m</t>
  </si>
  <si>
    <t xml:space="preserve">Perfil composto IPE 140 + UPN 240, de aço laminado EN 10025 S275JR, para reforço de vigas ou vigotas de madeira.</t>
  </si>
  <si>
    <t xml:space="preserve">mt09reh304</t>
  </si>
  <si>
    <t xml:space="preserve">kg</t>
  </si>
  <si>
    <t xml:space="preserve">Argamassa tixotrópica de dois componentes, à base de cimento melhorado com resinas sintéticas, fumo de sílica e fibras de poliamida, de alta resistência mecânica e retracção controlada, para reparação e regularização de elementos estruturais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</si>
  <si>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</si>
  <si>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</si>
  <si>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</si>
  <si>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</si>
  <si>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</si>
  <si>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</si>
  <si>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</si>
  <si>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</si>
  <si>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74,34€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</si>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</sst>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73.4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42.68</v>
      </c>
      <c r="J9" s="13">
        <f ca="1">ROUND(INDIRECT(ADDRESS(ROW()+(0), COLUMN()+(-3), 1))*INDIRECT(ADDRESS(ROW()+(0), COLUMN()+(-1), 1)), 2)</f>
        <v>85.36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8</v>
      </c>
      <c r="H10" s="16"/>
      <c r="I10" s="17">
        <v>1.69</v>
      </c>
      <c r="J10" s="17">
        <f ca="1">ROUND(INDIRECT(ADDRESS(ROW()+(0), COLUMN()+(-3), 1))*INDIRECT(ADDRESS(ROW()+(0), COLUMN()+(-1), 1)), 2)</f>
        <v>13.52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7.75</v>
      </c>
      <c r="J11" s="17">
        <f ca="1">ROUND(INDIRECT(ADDRESS(ROW()+(0), COLUMN()+(-3), 1))*INDIRECT(ADDRESS(ROW()+(0), COLUMN()+(-1), 1)), 2)</f>
        <v>7.75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</v>
      </c>
      <c r="H12" s="16"/>
      <c r="I12" s="17">
        <v>100.58</v>
      </c>
      <c r="J12" s="17">
        <f ca="1">ROUND(INDIRECT(ADDRESS(ROW()+(0), COLUMN()+(-3), 1))*INDIRECT(ADDRESS(ROW()+(0), COLUMN()+(-1), 1)), 2)</f>
        <v>402.32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20</v>
      </c>
      <c r="H13" s="16"/>
      <c r="I13" s="17">
        <v>1.3</v>
      </c>
      <c r="J13" s="17">
        <f ca="1">ROUND(INDIRECT(ADDRESS(ROW()+(0), COLUMN()+(-3), 1))*INDIRECT(ADDRESS(ROW()+(0), COLUMN()+(-1), 1)), 2)</f>
        <v>26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11.334</v>
      </c>
      <c r="H14" s="16"/>
      <c r="I14" s="17">
        <v>22.68</v>
      </c>
      <c r="J14" s="17">
        <f ca="1">ROUND(INDIRECT(ADDRESS(ROW()+(0), COLUMN()+(-3), 1))*INDIRECT(ADDRESS(ROW()+(0), COLUMN()+(-1), 1)), 2)</f>
        <v>257.06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11.334</v>
      </c>
      <c r="H15" s="20"/>
      <c r="I15" s="21">
        <v>21.98</v>
      </c>
      <c r="J15" s="21">
        <f ca="1">ROUND(INDIRECT(ADDRESS(ROW()+(0), COLUMN()+(-3), 1))*INDIRECT(ADDRESS(ROW()+(0), COLUMN()+(-1), 1)), 2)</f>
        <v>249.12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1041.13</v>
      </c>
      <c r="J16" s="24">
        <f ca="1">ROUND(INDIRECT(ADDRESS(ROW()+(0), COLUMN()+(-3), 1))*INDIRECT(ADDRESS(ROW()+(0), COLUMN()+(-1), 1))/100, 2)</f>
        <v>20.82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1061.95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192005</v>
      </c>
      <c r="G21" s="31"/>
      <c r="H21" s="31">
        <v>192006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