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<sst xmlns="http://schemas.openxmlformats.org/spreadsheetml/2006/main" count="73" uniqueCount="73">
  <si>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</si>
  <si>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EHU024</t>
  </si>
  <si>
    <t xml:space="preserve">m²</t>
  </si>
  <si>
    <t xml:space="preserve">Laje aligeirada com vigotas pré-fabricadas.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</si>
  <si>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20 = 16+4 cm, realizado com betão C25/30 (XC1(P); D12; S3; Cl 0,4) fabricado em central, e betonagem com grua com um volume total de betão de 0,093 m³/m², e aço A400 NR na zona de reforço de momentos negativos e conectores de vigotas e vigas de bordadura, com uma quantidade total de 2 kg/m²; montagem e desmontagem de sistema de cofragem parcial, formado por: pranchas de madeira, amortizáveis em 10 utilizações e estrutura suporte vertical de escoras metálicas, amortizáveis em 150 utilizações; vigota pré-esforçada de secção em "T" invertido, com documento de homologação; abobadilha de betão, 40x16x20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</si>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</sst>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7.35</v>
      </c>
      <c r="H12" s="16"/>
      <c r="I12" s="17">
        <v>0.37</v>
      </c>
      <c r="J12" s="17">
        <f ca="1">ROUND(INDIRECT(ADDRESS(ROW()+(0), COLUMN()+(-3), 1))*INDIRECT(ADDRESS(ROW()+(0), COLUMN()+(-1), 1)), 2)</f>
        <v>2.72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2.26</v>
      </c>
      <c r="H13" s="16"/>
      <c r="I13" s="17">
        <v>2.24</v>
      </c>
      <c r="J13" s="17">
        <f ca="1">ROUND(INDIRECT(ADDRESS(ROW()+(0), COLUMN()+(-3), 1))*INDIRECT(ADDRESS(ROW()+(0), COLUMN()+(-1), 1)), 2)</f>
        <v>5.06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1.71</v>
      </c>
      <c r="J14" s="17">
        <f ca="1">ROUND(INDIRECT(ADDRESS(ROW()+(0), COLUMN()+(-3), 1))*INDIRECT(ADDRESS(ROW()+(0), COLUMN()+(-1), 1)), 2)</f>
        <v>3.42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</v>
      </c>
      <c r="H15" s="16"/>
      <c r="I15" s="17">
        <v>1.5</v>
      </c>
      <c r="J15" s="17">
        <f ca="1">ROUND(INDIRECT(ADDRESS(ROW()+(0), COLUMN()+(-3), 1))*INDIRECT(ADDRESS(ROW()+(0), COLUMN()+(-1), 1)), 2)</f>
        <v>0.03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0.098</v>
      </c>
      <c r="H17" s="16"/>
      <c r="I17" s="17">
        <v>83.08</v>
      </c>
      <c r="J17" s="17">
        <f ca="1">ROUND(INDIRECT(ADDRESS(ROW()+(0), COLUMN()+(-3), 1))*INDIRECT(ADDRESS(ROW()+(0), COLUMN()+(-1), 1)), 2)</f>
        <v>8.14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</v>
      </c>
      <c r="H18" s="16"/>
      <c r="I18" s="17">
        <v>1.56</v>
      </c>
      <c r="J18" s="17">
        <f ca="1">ROUND(INDIRECT(ADDRESS(ROW()+(0), COLUMN()+(-3), 1))*INDIRECT(ADDRESS(ROW()+(0), COLUMN()+(-1), 1)), 2)</f>
        <v>0.23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0.662</v>
      </c>
      <c r="H19" s="16"/>
      <c r="I19" s="17">
        <v>23.64</v>
      </c>
      <c r="J19" s="17">
        <f ca="1">ROUND(INDIRECT(ADDRESS(ROW()+(0), COLUMN()+(-3), 1))*INDIRECT(ADDRESS(ROW()+(0), COLUMN()+(-1), 1)), 2)</f>
        <v>15.65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0.65</v>
      </c>
      <c r="H20" s="16"/>
      <c r="I20" s="17">
        <v>23.07</v>
      </c>
      <c r="J20" s="17">
        <f ca="1">ROUND(INDIRECT(ADDRESS(ROW()+(0), COLUMN()+(-3), 1))*INDIRECT(ADDRESS(ROW()+(0), COLUMN()+(-1), 1)), 2)</f>
        <v>15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0.025</v>
      </c>
      <c r="H21" s="16"/>
      <c r="I21" s="17">
        <v>23.64</v>
      </c>
      <c r="J21" s="17">
        <f ca="1">ROUND(INDIRECT(ADDRESS(ROW()+(0), COLUMN()+(-3), 1))*INDIRECT(ADDRESS(ROW()+(0), COLUMN()+(-1), 1)), 2)</f>
        <v>0.59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0.025</v>
      </c>
      <c r="H22" s="16"/>
      <c r="I22" s="17">
        <v>23.07</v>
      </c>
      <c r="J22" s="17">
        <f ca="1">ROUND(INDIRECT(ADDRESS(ROW()+(0), COLUMN()+(-3), 1))*INDIRECT(ADDRESS(ROW()+(0), COLUMN()+(-1), 1)), 2)</f>
        <v>0.58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0.037</v>
      </c>
      <c r="H23" s="16"/>
      <c r="I23" s="17">
        <v>23.64</v>
      </c>
      <c r="J23" s="17">
        <f ca="1">ROUND(INDIRECT(ADDRESS(ROW()+(0), COLUMN()+(-3), 1))*INDIRECT(ADDRESS(ROW()+(0), COLUMN()+(-1), 1)), 2)</f>
        <v>0.87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0.143</v>
      </c>
      <c r="H24" s="20"/>
      <c r="I24" s="21">
        <v>23.07</v>
      </c>
      <c r="J24" s="21">
        <f ca="1">ROUND(INDIRECT(ADDRESS(ROW()+(0), COLUMN()+(-3), 1))*INDIRECT(ADDRESS(ROW()+(0), COLUMN()+(-1), 1)), 2)</f>
        <v>3.3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59.03</v>
      </c>
      <c r="J25" s="24">
        <f ca="1">ROUND(INDIRECT(ADDRESS(ROW()+(0), COLUMN()+(-3), 1))*INDIRECT(ADDRESS(ROW()+(0), COLUMN()+(-1), 1))/100, 2)</f>
        <v>1.18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60.21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112010</v>
      </c>
      <c r="G30" s="31"/>
      <c r="H30" s="31">
        <v>112011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