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<sst xmlns="http://schemas.openxmlformats.org/spreadsheetml/2006/main" count="43" uniqueCount="43">
  <si>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</si>
  <si>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ECM030</t>
  </si>
  <si>
    <t xml:space="preserve">m²</t>
  </si>
  <si>
    <t xml:space="preserve">Muro de perpianho.</t>
  </si>
  <si>
    <r>
      <rPr>
        <sz val="8.25"/>
        <color rgb="FF000000"/>
        <rFont val="Arial"/>
        <family val="2"/>
      </rPr>
      <t xml:space="preserve">Muro de carga com perpianho de pedra granítica tipo Rosa Porrinho, de 45 cm de altura, 20 cm de espessura e 75 cm de comprimento, com acabamento rústico na face à vista, acabamento serrado nas restantes faces, cantos não trabalhados, assentes com junta apoiada sobre leito de argamassa de cal industrial, cor Natural, M-15,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</si>
  <si>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</si>
  <si>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</si>
  <si>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</si>
  <si>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</si>
  <si>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</si>
  <si>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</si>
  <si>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mt06per010bra</t>
  </si>
  <si>
    <t xml:space="preserve">m²</t>
  </si>
  <si>
    <t xml:space="preserve">Perpianho de granito Rosa Porrinho de 75x45x20 cm, acabamento rústico na face à vista e serrado nas restantes faces, com os cantos não trabalhados.</t>
  </si>
  <si>
    <t xml:space="preserve">mt08aaa010a</t>
  </si>
  <si>
    <t xml:space="preserve">m³</t>
  </si>
  <si>
    <t xml:space="preserve">Água.</t>
  </si>
  <si>
    <t xml:space="preserve">mt09mcu010aah</t>
  </si>
  <si>
    <t xml:space="preserve">t</t>
  </si>
  <si>
    <t xml:space="preserve">Argamassa industrial para alvenaria, de cal, cor Natural, categoria M-15 (resistência à compressão 15 N/mm²), composta de cal hidráulica natural, tipo NHL 5, segundo NP EN 459-1 e inertes siliciosos seleccionados, fornecida em sacos, segundo EN 998-2.</t>
  </si>
  <si>
    <t xml:space="preserve">mq04cag010a</t>
  </si>
  <si>
    <t xml:space="preserve">h</t>
  </si>
  <si>
    <t xml:space="preserve">Camião com grua de carga máxima 6 t.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</si>
  <si>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</si>
  <si>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</si>
  <si>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</si>
  <si>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</si>
  <si>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</si>
  <si>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</si>
  <si>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</si>
  <si>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</si>
  <si>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9,42€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</si>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</sst>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91.22</v>
      </c>
      <c r="I9" s="13">
        <f ca="1">ROUND(INDIRECT(ADDRESS(ROW()+(0), COLUMN()+(-3), 1))*INDIRECT(ADDRESS(ROW()+(0), COLUMN()+(-1), 1)), 2)</f>
        <v>91.22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0.005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0.028</v>
      </c>
      <c r="G11" s="16"/>
      <c r="H11" s="17">
        <v>242.5</v>
      </c>
      <c r="I11" s="17">
        <f ca="1">ROUND(INDIRECT(ADDRESS(ROW()+(0), COLUMN()+(-3), 1))*INDIRECT(ADDRESS(ROW()+(0), COLUMN()+(-1), 1)), 2)</f>
        <v>6.79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0.087</v>
      </c>
      <c r="G12" s="16"/>
      <c r="H12" s="17">
        <v>55.38</v>
      </c>
      <c r="I12" s="17">
        <f ca="1">ROUND(INDIRECT(ADDRESS(ROW()+(0), COLUMN()+(-3), 1))*INDIRECT(ADDRESS(ROW()+(0), COLUMN()+(-1), 1)), 2)</f>
        <v>4.82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0.801</v>
      </c>
      <c r="G13" s="16"/>
      <c r="H13" s="17">
        <v>22.68</v>
      </c>
      <c r="I13" s="17">
        <f ca="1">ROUND(INDIRECT(ADDRESS(ROW()+(0), COLUMN()+(-3), 1))*INDIRECT(ADDRESS(ROW()+(0), COLUMN()+(-1), 1)), 2)</f>
        <v>18.17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0.492</v>
      </c>
      <c r="G14" s="20"/>
      <c r="H14" s="21">
        <v>22.13</v>
      </c>
      <c r="I14" s="21">
        <f ca="1">ROUND(INDIRECT(ADDRESS(ROW()+(0), COLUMN()+(-3), 1))*INDIRECT(ADDRESS(ROW()+(0), COLUMN()+(-1), 1)), 2)</f>
        <v>10.89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131.9</v>
      </c>
      <c r="I15" s="24">
        <f ca="1">ROUND(INDIRECT(ADDRESS(ROW()+(0), COLUMN()+(-3), 1))*INDIRECT(ADDRESS(ROW()+(0), COLUMN()+(-1), 1))/100, 2)</f>
        <v>2.64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134.54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1.18202e+006</v>
      </c>
      <c r="F20" s="31"/>
      <c r="G20" s="31">
        <v>1.18202e+006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