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<sst xmlns="http://schemas.openxmlformats.org/spreadsheetml/2006/main" count="32" uniqueCount="32">
  <si>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</si>
  <si>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YPM020</t>
  </si>
  <si>
    <t xml:space="preserve">Ud</t>
  </si>
  <si>
    <t xml:space="preserve">Acessórios em local ou instalação provisória para refeitório.</t>
  </si>
  <si>
    <r>
      <rPr>
        <sz val="8.25"/>
        <color rgb="FF000000"/>
        <rFont val="Arial"/>
        <family val="2"/>
      </rPr>
      <t xml:space="preserve">Mesa para 10 pessoas, 2 bancos para 5 pessoas, forno microondas, frigorífico e balde de lixo em local ou instalação provisória da obra para refeitório.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</si>
  <si>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</si>
  <si>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</si>
  <si>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</si>
  <si>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</si>
  <si>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</si>
  <si>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</si>
  <si>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mt50mca070</t>
  </si>
  <si>
    <t xml:space="preserve">Ud</t>
  </si>
  <si>
    <t xml:space="preserve">Banco de madeira para 5 pessoas.</t>
  </si>
  <si>
    <t xml:space="preserve">mt50mca080</t>
  </si>
  <si>
    <t xml:space="preserve">Ud</t>
  </si>
  <si>
    <t xml:space="preserve">Mesa de melamina para 10 pessoas.</t>
  </si>
  <si>
    <t xml:space="preserve">mt50mca090</t>
  </si>
  <si>
    <t xml:space="preserve">Ud</t>
  </si>
  <si>
    <t xml:space="preserve">Microondas de 18 l e 800 W.</t>
  </si>
  <si>
    <t xml:space="preserve">mt50mca100</t>
  </si>
  <si>
    <t xml:space="preserve">Ud</t>
  </si>
  <si>
    <t xml:space="preserve">Frigorífico eléctrico.</t>
  </si>
  <si>
    <t xml:space="preserve">mt50mca060</t>
  </si>
  <si>
    <t xml:space="preserve">Ud</t>
  </si>
  <si>
    <t xml:space="preserve">Balde de lixo de 800 l.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</si>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</sst>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12" customWidth="1"/>
    <col min="3" max="3" width="5.95" customWidth="1"/>
    <col min="4" max="4" width="12.41" customWidth="1"/>
    <col min="5" max="5" width="40.12" customWidth="1"/>
    <col min="6" max="6" width="14.79" customWidth="1"/>
    <col min="7" max="7" width="21.25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128.52</v>
      </c>
      <c r="H9" s="13">
        <f ca="1">ROUND(INDIRECT(ADDRESS(ROW()+(0), COLUMN()+(-2), 1))*INDIRECT(ADDRESS(ROW()+(0), COLUMN()+(-1), 1)), 2)</f>
        <v>128.52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0.25</v>
      </c>
      <c r="G10" s="17">
        <v>252.29</v>
      </c>
      <c r="H10" s="17">
        <f ca="1">ROUND(INDIRECT(ADDRESS(ROW()+(0), COLUMN()+(-2), 1))*INDIRECT(ADDRESS(ROW()+(0), COLUMN()+(-1), 1)), 2)</f>
        <v>63.07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286.82</v>
      </c>
      <c r="H11" s="17">
        <f ca="1">ROUND(INDIRECT(ADDRESS(ROW()+(0), COLUMN()+(-2), 1))*INDIRECT(ADDRESS(ROW()+(0), COLUMN()+(-1), 1)), 2)</f>
        <v>57.36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</v>
      </c>
      <c r="G12" s="17">
        <v>472.1</v>
      </c>
      <c r="H12" s="17">
        <f ca="1">ROUND(INDIRECT(ADDRESS(ROW()+(0), COLUMN()+(-2), 1))*INDIRECT(ADDRESS(ROW()+(0), COLUMN()+(-1), 1)), 2)</f>
        <v>94.42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0.1</v>
      </c>
      <c r="G13" s="17">
        <v>253.28</v>
      </c>
      <c r="H13" s="17">
        <f ca="1">ROUND(INDIRECT(ADDRESS(ROW()+(0), COLUMN()+(-2), 1))*INDIRECT(ADDRESS(ROW()+(0), COLUMN()+(-1), 1)), 2)</f>
        <v>25.33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20">
        <v>0.65</v>
      </c>
      <c r="G14" s="21">
        <v>21.45</v>
      </c>
      <c r="H14" s="21">
        <f ca="1">ROUND(INDIRECT(ADDRESS(ROW()+(0), COLUMN()+(-2), 1))*INDIRECT(ADDRESS(ROW()+(0), COLUMN()+(-1), 1)), 2)</f>
        <v>13.94</v>
      </c>
    </row>
    <row r="15" spans="1:8" ht="13.50" thickBot="1" customHeight="1">
      <c r="A15" s="19"/>
      <c r="B15" s="19"/>
      <c r="C15" s="19"/>
      <c r="D15" s="22" t="s">
        <v>29</v>
      </c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382.64</v>
      </c>
      <c r="H15" s="24">
        <f ca="1">ROUND(INDIRECT(ADDRESS(ROW()+(0), COLUMN()+(-2), 1))*INDIRECT(ADDRESS(ROW()+(0), COLUMN()+(-1), 1))/100, 2)</f>
        <v>7.65</v>
      </c>
    </row>
    <row r="16" spans="1:8" ht="13.50" thickBot="1" customHeight="1">
      <c r="A16" s="25"/>
      <c r="B16" s="25"/>
      <c r="C16" s="25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390.29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</mergeCells>
  <pageMargins left="0.147638" right="0.147638" top="0.206693" bottom="0.206693" header="0.0" footer="0.0"/>
  <pageSetup paperSize="9" orientation="portrait"/>
  <rowBreaks count="0" manualBreakCount="0">
    </rowBreaks>
</worksheet>
</file>