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<sst xmlns="http://schemas.openxmlformats.org/spreadsheetml/2006/main" count="42" uniqueCount="42">
  <si>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</si>
  <si>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YCR035</t>
  </si>
  <si>
    <t xml:space="preserve">Ud</t>
  </si>
  <si>
    <t xml:space="preserve">Cerca móvel com porta incorporada.</t>
  </si>
  <si>
    <r>
      <rPr>
        <sz val="8.25"/>
        <color rgb="FF000000"/>
        <rFont val="Arial"/>
        <family val="2"/>
      </rPr>
      <t xml:space="preserve">Cerca móvel de 3,50x2,00 m, colocado em vedação provisória de terreno, formado por painel de malha electrossoldada com dobras de reforço, de 200x100 mm de espaçamento da malha, com arames horizontais de 5 mm de diâmetro e verticais de 4 mm, soldados nos extremos a postes verticais de 40 mm de diâmetro, acabamento galvanizado, com porta incorporada para acesso pedonal, de uma folha, de 0,90x2,00 m, com linguetas para cadeado, amortizável em 5 utilizações e bases pré-fabricadas de betão, de 65x24x12 cm, com 8 orifícios, para suporte dos postes, amortizáveis em 5 utilizações, fixadas ao pavimento com placas de 20x4 mm e buchas de expansão de aço.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</si>
  <si>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</si>
  <si>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</si>
  <si>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</si>
  <si>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</si>
  <si>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</si>
  <si>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</si>
  <si>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mt50spv021</t>
  </si>
  <si>
    <t xml:space="preserve">Ud</t>
  </si>
  <si>
    <t xml:space="preserve">Cerca móvel de 3,50x2,00 m, formada por painel de malha electrossoldada com dobras de reforço, de 200x100 mm de espaçamento da malha, com arames horizontais de 5 mm de diâmetro e verticais de 4 mm de diâmetro, soldados nos extremos a postes verticais de 40 mm de diâmetro, acabamento galvanizado, com porta incorporada para acesso pedonal, de uma folha, de 0,90x2,00 m, incluindo argolas para união de postes e lingueta para cadeado.</t>
  </si>
  <si>
    <t xml:space="preserve">mt50spv025</t>
  </si>
  <si>
    <t xml:space="preserve">Ud</t>
  </si>
  <si>
    <t xml:space="preserve">Base pré-fabricada de betão, de 65x24x12 cm, com 8 orifícios, reforçada com varões de aço, para suporte de cerca móvel.</t>
  </si>
  <si>
    <t xml:space="preserve">mt07ala111ba</t>
  </si>
  <si>
    <t xml:space="preserve">m</t>
  </si>
  <si>
    <t xml:space="preserve">Placa de aço laminado EN 10025 S275JR, em perfil plano laminado a quente, de 20x4 mm, para aplicações estruturais.</t>
  </si>
  <si>
    <t xml:space="preserve">mt26aaa023a</t>
  </si>
  <si>
    <t xml:space="preserve">Ud</t>
  </si>
  <si>
    <t xml:space="preserve">Ancoragem mecânica com bucha de expansão de aço galvanizado, porca e anilha.</t>
  </si>
  <si>
    <t xml:space="preserve">mo119</t>
  </si>
  <si>
    <t xml:space="preserve">h</t>
  </si>
  <si>
    <t xml:space="preserve">Oficial de 1ª Segurança e Saúde.</t>
  </si>
  <si>
    <t xml:space="preserve">mo120</t>
  </si>
  <si>
    <t xml:space="preserve">h</t>
  </si>
  <si>
    <t xml:space="preserve">Operário Segurança e Saúde.</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</si>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</sst>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2.04"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0.2</v>
      </c>
      <c r="H9" s="11"/>
      <c r="I9" s="13">
        <v>288.63</v>
      </c>
      <c r="J9" s="13">
        <f ca="1">ROUND(INDIRECT(ADDRESS(ROW()+(0), COLUMN()+(-3), 1))*INDIRECT(ADDRESS(ROW()+(0), COLUMN()+(-1), 1)), 2)</f>
        <v>57.73</v>
      </c>
      <c r="K9" s="13"/>
    </row>
    <row r="10" spans="1:11" ht="24.00" thickBot="1" customHeight="1">
      <c r="A10" s="14" t="s">
        <v>14</v>
      </c>
      <c r="B10" s="14"/>
      <c r="C10" s="15" t="s">
        <v>15</v>
      </c>
      <c r="D10" s="15"/>
      <c r="E10" s="14" t="s">
        <v>16</v>
      </c>
      <c r="F10" s="14"/>
      <c r="G10" s="16">
        <v>0.4</v>
      </c>
      <c r="H10" s="16"/>
      <c r="I10" s="17">
        <v>6.91</v>
      </c>
      <c r="J10" s="17">
        <f ca="1">ROUND(INDIRECT(ADDRESS(ROW()+(0), COLUMN()+(-3), 1))*INDIRECT(ADDRESS(ROW()+(0), COLUMN()+(-1), 1)), 2)</f>
        <v>2.76</v>
      </c>
      <c r="K10" s="17"/>
    </row>
    <row r="11" spans="1:11" ht="24.00" thickBot="1" customHeight="1">
      <c r="A11" s="14" t="s">
        <v>17</v>
      </c>
      <c r="B11" s="14"/>
      <c r="C11" s="15" t="s">
        <v>18</v>
      </c>
      <c r="D11" s="15"/>
      <c r="E11" s="14" t="s">
        <v>19</v>
      </c>
      <c r="F11" s="14"/>
      <c r="G11" s="16">
        <v>0.48</v>
      </c>
      <c r="H11" s="16"/>
      <c r="I11" s="17">
        <v>1.58</v>
      </c>
      <c r="J11" s="17">
        <f ca="1">ROUND(INDIRECT(ADDRESS(ROW()+(0), COLUMN()+(-3), 1))*INDIRECT(ADDRESS(ROW()+(0), COLUMN()+(-1), 1)), 2)</f>
        <v>0.76</v>
      </c>
      <c r="K11" s="17"/>
    </row>
    <row r="12" spans="1:11" ht="13.50" thickBot="1" customHeight="1">
      <c r="A12" s="14" t="s">
        <v>20</v>
      </c>
      <c r="B12" s="14"/>
      <c r="C12" s="15" t="s">
        <v>21</v>
      </c>
      <c r="D12" s="15"/>
      <c r="E12" s="14" t="s">
        <v>22</v>
      </c>
      <c r="F12" s="14"/>
      <c r="G12" s="16">
        <v>0.96</v>
      </c>
      <c r="H12" s="16"/>
      <c r="I12" s="17">
        <v>1.47</v>
      </c>
      <c r="J12" s="17">
        <f ca="1">ROUND(INDIRECT(ADDRESS(ROW()+(0), COLUMN()+(-3), 1))*INDIRECT(ADDRESS(ROW()+(0), COLUMN()+(-1), 1)), 2)</f>
        <v>1.41</v>
      </c>
      <c r="K12" s="17"/>
    </row>
    <row r="13" spans="1:11" ht="13.50" thickBot="1" customHeight="1">
      <c r="A13" s="14" t="s">
        <v>23</v>
      </c>
      <c r="B13" s="14"/>
      <c r="C13" s="15" t="s">
        <v>24</v>
      </c>
      <c r="D13" s="15"/>
      <c r="E13" s="14" t="s">
        <v>25</v>
      </c>
      <c r="F13" s="14"/>
      <c r="G13" s="16">
        <v>0.1</v>
      </c>
      <c r="H13" s="16"/>
      <c r="I13" s="17">
        <v>22.68</v>
      </c>
      <c r="J13" s="17">
        <f ca="1">ROUND(INDIRECT(ADDRESS(ROW()+(0), COLUMN()+(-3), 1))*INDIRECT(ADDRESS(ROW()+(0), COLUMN()+(-1), 1)), 2)</f>
        <v>2.27</v>
      </c>
      <c r="K13" s="17"/>
    </row>
    <row r="14" spans="1:11" ht="13.50" thickBot="1" customHeight="1">
      <c r="A14" s="14" t="s">
        <v>26</v>
      </c>
      <c r="B14" s="14"/>
      <c r="C14" s="18" t="s">
        <v>27</v>
      </c>
      <c r="D14" s="18"/>
      <c r="E14" s="19" t="s">
        <v>28</v>
      </c>
      <c r="F14" s="19"/>
      <c r="G14" s="20">
        <v>0.2</v>
      </c>
      <c r="H14" s="20"/>
      <c r="I14" s="21">
        <v>21.45</v>
      </c>
      <c r="J14" s="21">
        <f ca="1">ROUND(INDIRECT(ADDRESS(ROW()+(0), COLUMN()+(-3), 1))*INDIRECT(ADDRESS(ROW()+(0), COLUMN()+(-1), 1)), 2)</f>
        <v>4.29</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69.22</v>
      </c>
      <c r="J15" s="24">
        <f ca="1">ROUND(INDIRECT(ADDRESS(ROW()+(0), COLUMN()+(-3), 1))*INDIRECT(ADDRESS(ROW()+(0), COLUMN()+(-1), 1))/100, 2)</f>
        <v>1.38</v>
      </c>
      <c r="K15" s="24"/>
    </row>
    <row r="16" spans="1:11" ht="13.50" thickBot="1" customHeight="1">
      <c r="A16" s="25"/>
      <c r="B16" s="25"/>
      <c r="C16" s="26"/>
      <c r="D16" s="26"/>
      <c r="E16" s="26"/>
      <c r="F16" s="26"/>
      <c r="G16" s="27"/>
      <c r="H16" s="27"/>
      <c r="I16" s="28" t="s">
        <v>31</v>
      </c>
      <c r="J16" s="29">
        <f ca="1">ROUND(SUM(INDIRECT(ADDRESS(ROW()+(-1), COLUMN()+(0), 1)),INDIRECT(ADDRESS(ROW()+(-2), COLUMN()+(0), 1)),INDIRECT(ADDRESS(ROW()+(-3), COLUMN()+(0), 1)),INDIRECT(ADDRESS(ROW()+(-4), COLUMN()+(0), 1)),INDIRECT(ADDRESS(ROW()+(-5), COLUMN()+(0), 1)),INDIRECT(ADDRESS(ROW()+(-6), COLUMN()+(0), 1)),INDIRECT(ADDRESS(ROW()+(-7), COLUMN()+(0), 1))), 2)</f>
        <v>70.6</v>
      </c>
      <c r="K16" s="29"/>
    </row>
    <row r="19" spans="1:11" ht="13.50" thickBot="1" customHeight="1">
      <c r="A19" s="30" t="s">
        <v>32</v>
      </c>
      <c r="B19" s="30"/>
      <c r="C19" s="30"/>
      <c r="D19" s="30"/>
      <c r="E19" s="30"/>
      <c r="F19" s="30" t="s">
        <v>33</v>
      </c>
      <c r="G19" s="30"/>
      <c r="H19" s="30" t="s">
        <v>34</v>
      </c>
      <c r="I19" s="30"/>
      <c r="J19" s="30"/>
      <c r="K19" s="30" t="s">
        <v>35</v>
      </c>
    </row>
    <row r="20" spans="1:11" ht="13.50" thickBot="1" customHeight="1">
      <c r="A20" s="31" t="s">
        <v>36</v>
      </c>
      <c r="B20" s="31"/>
      <c r="C20" s="31"/>
      <c r="D20" s="31"/>
      <c r="E20" s="31"/>
      <c r="F20" s="32">
        <v>192005</v>
      </c>
      <c r="G20" s="32"/>
      <c r="H20" s="32">
        <v>192006</v>
      </c>
      <c r="I20" s="32"/>
      <c r="J20" s="32"/>
      <c r="K20" s="32" t="s">
        <v>37</v>
      </c>
    </row>
    <row r="21" spans="1:11" ht="24.00" thickBot="1" customHeight="1">
      <c r="A21" s="33" t="s">
        <v>38</v>
      </c>
      <c r="B21" s="33"/>
      <c r="C21" s="33"/>
      <c r="D21" s="33"/>
      <c r="E21" s="33"/>
      <c r="F21" s="34"/>
      <c r="G21" s="34"/>
      <c r="H21" s="34"/>
      <c r="I21" s="34"/>
      <c r="J21" s="34"/>
      <c r="K21" s="34"/>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6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