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<sst xmlns="http://schemas.openxmlformats.org/spreadsheetml/2006/main" count="42" uniqueCount="42">
  <si>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</si>
  <si>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YCR020</t>
  </si>
  <si>
    <t xml:space="preserve">m</t>
  </si>
  <si>
    <t xml:space="preserve">Vedação provisória de terreno com painéis metálicos.</t>
  </si>
  <si>
    <r>
      <rPr>
        <sz val="8.25"/>
        <color rgb="FF000000"/>
        <rFont val="Arial"/>
        <family val="2"/>
      </rPr>
      <t xml:space="preserve">Vedação provisória de terreno, de 2 m de altura, composta por painéis opacos de chapa perfilada de aço galvanizado, de 0,6 mm de espessura, entre 40 e 50 mm de altura do perfil, entre 250 e 270 mm de distância entre-eixos, amortizáveis em 10 utilizações e perfis ocos de secção quadrada de aço EN 10210-1 S275JR, de 60x60x1,5 mm, de 2,8 m de comprimento, ancorados ao terreno através de cubos de betão C20/25 (X0(P); D25; S2; Cl 1,0) de 60x60x1,5 cm, cada 2,0 m, amortizáveis em 2 utilizações. Inclusive ancoragens mecânicas para a fixação das chapas aos perfis.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</si>
  <si>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</si>
  <si>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</si>
  <si>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</si>
  <si>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</si>
  <si>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</si>
  <si>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</si>
  <si>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</si>
  <si>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</si>
  <si>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</si>
  <si>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mt50spv040f</t>
  </si>
  <si>
    <t xml:space="preserve">m</t>
  </si>
  <si>
    <t xml:space="preserve">Perfil de aço EN 10210-1 S275JR, oco, de secção quadrada de 60x60x1,5 mm.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</si>
  <si>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</si>
  <si>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</si>
  <si>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</si>
  <si>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mt50spd078</t>
  </si>
  <si>
    <t xml:space="preserve">Ud</t>
  </si>
  <si>
    <t xml:space="preserve">Ancoragem mecânica com parafuso autoperfurante de cabeça hexagonal com anilha e junta de borracha.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</si>
  <si>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</si>
  <si>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</si>
  <si>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</si>
  <si>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</si>
  <si>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</si>
  <si>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</si>
  <si>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</si>
  <si>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</si>
  <si>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</si>
  <si>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</si>
  <si>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</si>
  <si>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</si>
  <si>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</si>
  <si>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</si>
  <si>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</si>
  <si>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Perfis  ocos  acabados  a  quente  de  aços  de constr 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</si>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</sst>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5.75</v>
      </c>
      <c r="J9" s="13">
        <f ca="1">ROUND(INDIRECT(ADDRESS(ROW()+(0), COLUMN()+(-3), 1))*INDIRECT(ADDRESS(ROW()+(0), COLUMN()+(-1), 1)), 2)</f>
        <v>1.15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0.98</v>
      </c>
      <c r="H10" s="16"/>
      <c r="I10" s="17">
        <v>8.87</v>
      </c>
      <c r="J10" s="17">
        <f ca="1">ROUND(INDIRECT(ADDRESS(ROW()+(0), COLUMN()+(-3), 1))*INDIRECT(ADDRESS(ROW()+(0), COLUMN()+(-1), 1)), 2)</f>
        <v>8.69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0.088</v>
      </c>
      <c r="H11" s="16"/>
      <c r="I11" s="17">
        <v>74.97</v>
      </c>
      <c r="J11" s="17">
        <f ca="1">ROUND(INDIRECT(ADDRESS(ROW()+(0), COLUMN()+(-3), 1))*INDIRECT(ADDRESS(ROW()+(0), COLUMN()+(-1), 1)), 2)</f>
        <v>6.6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1.14</v>
      </c>
      <c r="J12" s="17">
        <f ca="1">ROUND(INDIRECT(ADDRESS(ROW()+(0), COLUMN()+(-3), 1))*INDIRECT(ADDRESS(ROW()+(0), COLUMN()+(-1), 1)), 2)</f>
        <v>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22.68</v>
      </c>
      <c r="J13" s="17">
        <f ca="1">ROUND(INDIRECT(ADDRESS(ROW()+(0), COLUMN()+(-3), 1))*INDIRECT(ADDRESS(ROW()+(0), COLUMN()+(-1), 1)), 2)</f>
        <v>11.34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</v>
      </c>
      <c r="H14" s="20"/>
      <c r="I14" s="21">
        <v>21.45</v>
      </c>
      <c r="J14" s="21">
        <f ca="1">ROUND(INDIRECT(ADDRESS(ROW()+(0), COLUMN()+(-3), 1))*INDIRECT(ADDRESS(ROW()+(0), COLUMN()+(-1), 1)), 2)</f>
        <v>10.73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40.79</v>
      </c>
      <c r="J15" s="24">
        <f ca="1">ROUND(INDIRECT(ADDRESS(ROW()+(0), COLUMN()+(-3), 1))*INDIRECT(ADDRESS(ROW()+(0), COLUMN()+(-1), 1))/100, 2)</f>
        <v>0.82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122007</v>
      </c>
      <c r="G20" s="32"/>
      <c r="H20" s="32">
        <v>122008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