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<sst xmlns="http://schemas.openxmlformats.org/spreadsheetml/2006/main" count="44" uniqueCount="44">
  <si>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</si>
  <si>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YCM070</t>
  </si>
  <si>
    <t xml:space="preserve">m</t>
  </si>
  <si>
    <t xml:space="preserve">Plataforma de trabalho em consola.</t>
  </si>
  <si>
    <r>
      <rPr>
        <sz val="8.25"/>
        <color rgb="FF000000"/>
        <rFont val="Arial"/>
        <family val="2"/>
      </rPr>
      <t xml:space="preserve">Plataforma de trabalho em consola de madeira de pinho, de 0,60 m de largura útil, com base formada por pranchões de 20x7,2 cm, cravados, com 200 kg de capacidade de carga, guarda-corpos lateral de 1,00 m de altura formado por rodapé de prancha de 15x5,2 cm, corrimão lateral de tábua de 12x2,7 cm e travessa lateral de prancha de 15x5,2 cm, amortizável em 3 utilizações, colocada sobre uma estrutura portante formada por escoras metálicas colocadas no piso inferior da laje da cobertura, contraventados entre si, amortizáveis em 15 utilizações. Inclusive base e cunhas de madeira para apoio dos escoras à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</si>
  <si>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</si>
  <si>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</si>
  <si>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</si>
  <si>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</si>
  <si>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</si>
  <si>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</si>
  <si>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mt50spa050m</t>
  </si>
  <si>
    <t xml:space="preserve">m³</t>
  </si>
  <si>
    <t xml:space="preserve">Pranchão de madeira de pinho, dimensões 20x7,2 cm.</t>
  </si>
  <si>
    <t xml:space="preserve">mt50spa050g</t>
  </si>
  <si>
    <t xml:space="preserve">m³</t>
  </si>
  <si>
    <t xml:space="preserve">Prancha de madeira de pinho, dimensões 15x5,2 cm.</t>
  </si>
  <si>
    <t xml:space="preserve">mt50spa050a</t>
  </si>
  <si>
    <t xml:space="preserve">m³</t>
  </si>
  <si>
    <t xml:space="preserve">Tábua de madeira de pinho, dimensões 12x2,7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</si>
  <si>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</si>
  <si>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</si>
  <si>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</si>
  <si>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</si>
  <si>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</si>
  <si>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</si>
  <si>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mt50spa081c</t>
  </si>
  <si>
    <t xml:space="preserve">Ud</t>
  </si>
  <si>
    <t xml:space="preserve">Escora metálica telescópica, até 4 m de altura.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</si>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</sst>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4.76" customWidth="1"/>
    <col min="4" max="4" width="9.86" customWidth="1"/>
    <col min="5" max="5" width="51.85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439.2</v>
      </c>
      <c r="H9" s="13">
        <f ca="1">ROUND(INDIRECT(ADDRESS(ROW()+(0), COLUMN()+(-2), 1))*INDIRECT(ADDRESS(ROW()+(0), COLUMN()+(-1), 1)), 2)</f>
        <v>10.98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424.8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432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0.047</v>
      </c>
      <c r="G12" s="17">
        <v>1.87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0.292</v>
      </c>
      <c r="G13" s="17">
        <v>19.25</v>
      </c>
      <c r="H13" s="17">
        <f ca="1">ROUND(INDIRECT(ADDRESS(ROW()+(0), COLUMN()+(-2), 1))*INDIRECT(ADDRESS(ROW()+(0), COLUMN()+(-1), 1)), 2)</f>
        <v>5.62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0.059</v>
      </c>
      <c r="G14" s="17">
        <v>26.47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0.059</v>
      </c>
      <c r="G15" s="17">
        <v>32.5</v>
      </c>
      <c r="H15" s="17">
        <f ca="1">ROUND(INDIRECT(ADDRESS(ROW()+(0), COLUMN()+(-2), 1))*INDIRECT(ADDRESS(ROW()+(0), COLUMN()+(-1), 1)), 2)</f>
        <v>1.92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0.003</v>
      </c>
      <c r="G16" s="17">
        <v>248.85</v>
      </c>
      <c r="H16" s="17">
        <f ca="1">ROUND(INDIRECT(ADDRESS(ROW()+(0), COLUMN()+(-2), 1))*INDIRECT(ADDRESS(ROW()+(0), COLUMN()+(-1), 1)), 2)</f>
        <v>0.75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</v>
      </c>
      <c r="G17" s="17">
        <v>22.68</v>
      </c>
      <c r="H17" s="17">
        <f ca="1">ROUND(INDIRECT(ADDRESS(ROW()+(0), COLUMN()+(-2), 1))*INDIRECT(ADDRESS(ROW()+(0), COLUMN()+(-1), 1)), 2)</f>
        <v>11.34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0.5</v>
      </c>
      <c r="G18" s="21">
        <v>21.45</v>
      </c>
      <c r="H18" s="21">
        <f ca="1">ROUND(INDIRECT(ADDRESS(ROW()+(0), COLUMN()+(-2), 1))*INDIRECT(ADDRESS(ROW()+(0), COLUMN()+(-1), 1)), 2)</f>
        <v>10.73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45.54</v>
      </c>
      <c r="H19" s="24">
        <f ca="1">ROUND(INDIRECT(ADDRESS(ROW()+(0), COLUMN()+(-2), 1))*INDIRECT(ADDRESS(ROW()+(0), COLUMN()+(-1), 1))/100, 2)</f>
        <v>0.91</v>
      </c>
    </row>
    <row r="20" spans="1:8" ht="13.50" thickBot="1" customHeight="1">
      <c r="A20" s="25"/>
      <c r="B20" s="25"/>
      <c r="C20" s="25"/>
      <c r="D20" s="26"/>
      <c r="E20" s="26"/>
      <c r="F20" s="27"/>
      <c r="G20" s="28" t="s">
        <v>43</v>
      </c>
      <c r="H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46.45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</mergeCells>
  <pageMargins left="0.147638" right="0.147638" top="0.206693" bottom="0.206693" header="0.0" footer="0.0"/>
  <pageSetup paperSize="9" orientation="portrait"/>
  <rowBreaks count="0" manualBreakCount="0">
    </rowBreaks>
</worksheet>
</file>