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<sst xmlns="http://schemas.openxmlformats.org/spreadsheetml/2006/main" count="45" uniqueCount="45">
  <si>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</si>
  <si>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YCM060</t>
  </si>
  <si>
    <t xml:space="preserve">Ud</t>
  </si>
  <si>
    <t xml:space="preserve">Plataforma em consola para descarga de materiais em piso.</t>
  </si>
  <si>
    <r>
      <rPr>
        <sz val="8.25"/>
        <color rgb="FF000000"/>
        <rFont val="Arial"/>
        <family val="2"/>
      </rPr>
      <t xml:space="preserve">Plataforma metálica em consola fixa, para descarga de materiais em piso, de 1,80 m de largura e 1,56 m de comprimento, com guarda-corpos e portas de segurança de batente, para uma carga máxima admitida de 1.500 kg, amortizável em 150 utilizações, fixada à laje através de ancoragens e escoras metálicas telescópicas.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</si>
  <si>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</si>
  <si>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</si>
  <si>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</si>
  <si>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</si>
  <si>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</si>
  <si>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</si>
  <si>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mt50spa090a</t>
  </si>
  <si>
    <t xml:space="preserve">Ud</t>
  </si>
  <si>
    <t xml:space="preserve">Plataforma metálica em consola, fixa, para descarga de materiais em piso, de 1,80 m de largura e 1,56 m de comprimento, com guarda-corpos e portas de segurança de batente, para uma carga máxima admitida de 1.500 kg e uma velocidade máxima de descida da carga, suspensa e transportada pela grua, não superior a 0,20 m/s.</t>
  </si>
  <si>
    <t xml:space="preserve">mt50spa081a</t>
  </si>
  <si>
    <t xml:space="preserve">Ud</t>
  </si>
  <si>
    <t xml:space="preserve">Escora metálica telescópica, até 3 m de altura.</t>
  </si>
  <si>
    <t xml:space="preserve">mt07ala011j</t>
  </si>
  <si>
    <t xml:space="preserve">kg</t>
  </si>
  <si>
    <t xml:space="preserve">Placa de aço laminado EN 10025 S275JR, para aplicações estruturais. Trabalhada e montada em oficina, para colocar em obra.</t>
  </si>
  <si>
    <t xml:space="preserve">mt11aka200</t>
  </si>
  <si>
    <t xml:space="preserve">Ud</t>
  </si>
  <si>
    <t xml:space="preserve">Varão roscado.</t>
  </si>
  <si>
    <t xml:space="preserve">mt07aav040a</t>
  </si>
  <si>
    <t xml:space="preserve">Ud</t>
  </si>
  <si>
    <t xml:space="preserve">Porca e anilha de aço zincado 4,8 segundo EN ISO 898-2, de 16 mm de diâmetro.</t>
  </si>
  <si>
    <t xml:space="preserve">mo119</t>
  </si>
  <si>
    <t xml:space="preserve">h</t>
  </si>
  <si>
    <t xml:space="preserve">Oficial de 1ª Segurança e Saúde.</t>
  </si>
  <si>
    <t xml:space="preserve">mo120</t>
  </si>
  <si>
    <t xml:space="preserve">h</t>
  </si>
  <si>
    <t xml:space="preserve">Operário Segurança e Saúde.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</si>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</sst>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74" customWidth="1"/>
    <col min="3" max="3" width="2.38" customWidth="1"/>
    <col min="4" max="4" width="1.19" customWidth="1"/>
    <col min="5" max="5" width="74.12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0.007</v>
      </c>
      <c r="H9" s="11"/>
      <c r="I9" s="13">
        <v>720</v>
      </c>
      <c r="J9" s="13">
        <f ca="1">ROUND(INDIRECT(ADDRESS(ROW()+(0), COLUMN()+(-3), 1))*INDIRECT(ADDRESS(ROW()+(0), COLUMN()+(-1), 1)), 2)</f>
        <v>5.04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0.04</v>
      </c>
      <c r="H10" s="16"/>
      <c r="I10" s="17">
        <v>19.25</v>
      </c>
      <c r="J10" s="17">
        <f ca="1">ROUND(INDIRECT(ADDRESS(ROW()+(0), COLUMN()+(-3), 1))*INDIRECT(ADDRESS(ROW()+(0), COLUMN()+(-1), 1)), 2)</f>
        <v>0.77</v>
      </c>
      <c r="K10" s="17"/>
    </row>
    <row r="11" spans="1:11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0.1</v>
      </c>
      <c r="H11" s="16"/>
      <c r="I11" s="17">
        <v>2.42</v>
      </c>
      <c r="J11" s="17">
        <f ca="1">ROUND(INDIRECT(ADDRESS(ROW()+(0), COLUMN()+(-3), 1))*INDIRECT(ADDRESS(ROW()+(0), COLUMN()+(-1), 1)), 2)</f>
        <v>0.24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8</v>
      </c>
      <c r="H12" s="16"/>
      <c r="I12" s="17">
        <v>0.6</v>
      </c>
      <c r="J12" s="17">
        <f ca="1">ROUND(INDIRECT(ADDRESS(ROW()+(0), COLUMN()+(-3), 1))*INDIRECT(ADDRESS(ROW()+(0), COLUMN()+(-1), 1)), 2)</f>
        <v>4.8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16</v>
      </c>
      <c r="H13" s="16"/>
      <c r="I13" s="17">
        <v>0.37</v>
      </c>
      <c r="J13" s="17">
        <f ca="1">ROUND(INDIRECT(ADDRESS(ROW()+(0), COLUMN()+(-3), 1))*INDIRECT(ADDRESS(ROW()+(0), COLUMN()+(-1), 1)), 2)</f>
        <v>5.92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0.2</v>
      </c>
      <c r="H14" s="16"/>
      <c r="I14" s="17">
        <v>22.68</v>
      </c>
      <c r="J14" s="17">
        <f ca="1">ROUND(INDIRECT(ADDRESS(ROW()+(0), COLUMN()+(-3), 1))*INDIRECT(ADDRESS(ROW()+(0), COLUMN()+(-1), 1)), 2)</f>
        <v>4.54</v>
      </c>
      <c r="K14" s="17"/>
    </row>
    <row r="15" spans="1:11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19"/>
      <c r="G15" s="20">
        <v>0.2</v>
      </c>
      <c r="H15" s="20"/>
      <c r="I15" s="21">
        <v>21.45</v>
      </c>
      <c r="J15" s="21">
        <f ca="1">ROUND(INDIRECT(ADDRESS(ROW()+(0), COLUMN()+(-3), 1))*INDIRECT(ADDRESS(ROW()+(0), COLUMN()+(-1), 1)), 2)</f>
        <v>4.29</v>
      </c>
      <c r="K15" s="21"/>
    </row>
    <row r="16" spans="1:11" ht="13.50" thickBot="1" customHeight="1">
      <c r="A16" s="19"/>
      <c r="B16" s="19"/>
      <c r="C16" s="22" t="s">
        <v>32</v>
      </c>
      <c r="D16" s="22"/>
      <c r="E16" s="5" t="s">
        <v>33</v>
      </c>
      <c r="F16" s="5"/>
      <c r="G16" s="23">
        <v>2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25.6</v>
      </c>
      <c r="J16" s="24">
        <f ca="1">ROUND(INDIRECT(ADDRESS(ROW()+(0), COLUMN()+(-3), 1))*INDIRECT(ADDRESS(ROW()+(0), COLUMN()+(-1), 1))/100, 2)</f>
        <v>0.51</v>
      </c>
      <c r="K16" s="24"/>
    </row>
    <row r="17" spans="1:11" ht="13.50" thickBot="1" customHeight="1">
      <c r="A17" s="25"/>
      <c r="B17" s="25"/>
      <c r="C17" s="26"/>
      <c r="D17" s="26"/>
      <c r="E17" s="26"/>
      <c r="F17" s="26"/>
      <c r="G17" s="27"/>
      <c r="H17" s="27"/>
      <c r="I17" s="28" t="s">
        <v>34</v>
      </c>
      <c r="J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26.11</v>
      </c>
      <c r="K17" s="29"/>
    </row>
    <row r="20" spans="1:11" ht="13.50" thickBot="1" customHeight="1">
      <c r="A20" s="30" t="s">
        <v>35</v>
      </c>
      <c r="B20" s="30"/>
      <c r="C20" s="30"/>
      <c r="D20" s="30"/>
      <c r="E20" s="30"/>
      <c r="F20" s="30" t="s">
        <v>36</v>
      </c>
      <c r="G20" s="30"/>
      <c r="H20" s="30" t="s">
        <v>37</v>
      </c>
      <c r="I20" s="30"/>
      <c r="J20" s="30"/>
      <c r="K20" s="30" t="s">
        <v>38</v>
      </c>
    </row>
    <row r="21" spans="1:11" ht="13.50" thickBot="1" customHeight="1">
      <c r="A21" s="31" t="s">
        <v>39</v>
      </c>
      <c r="B21" s="31"/>
      <c r="C21" s="31"/>
      <c r="D21" s="31"/>
      <c r="E21" s="31"/>
      <c r="F21" s="32">
        <v>192005</v>
      </c>
      <c r="G21" s="32"/>
      <c r="H21" s="32">
        <v>192006</v>
      </c>
      <c r="I21" s="32"/>
      <c r="J21" s="32"/>
      <c r="K21" s="32" t="s">
        <v>40</v>
      </c>
    </row>
    <row r="22" spans="1:11" ht="24.00" thickBot="1" customHeight="1">
      <c r="A22" s="33" t="s">
        <v>41</v>
      </c>
      <c r="B22" s="33"/>
      <c r="C22" s="33"/>
      <c r="D22" s="33"/>
      <c r="E22" s="33"/>
      <c r="F22" s="34"/>
      <c r="G22" s="34"/>
      <c r="H22" s="34"/>
      <c r="I22" s="34"/>
      <c r="J22" s="34"/>
      <c r="K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  <c r="K27" s="1"/>
    </row>
  </sheetData>
  <mergeCells count="65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20:E20"/>
    <mergeCell ref="F20:G20"/>
    <mergeCell ref="H20:J20"/>
    <mergeCell ref="A21:E21"/>
    <mergeCell ref="F21:G22"/>
    <mergeCell ref="H21:J22"/>
    <mergeCell ref="K21:K22"/>
    <mergeCell ref="A22:E22"/>
    <mergeCell ref="A25:K25"/>
    <mergeCell ref="A26:K26"/>
    <mergeCell ref="A27:K27"/>
  </mergeCells>
  <pageMargins left="0.147638" right="0.147638" top="0.206693" bottom="0.206693" header="0.0" footer="0.0"/>
  <pageSetup paperSize="9" orientation="portrait"/>
  <rowBreaks count="0" manualBreakCount="0">
    </rowBreaks>
</worksheet>
</file>