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<sst xmlns="http://schemas.openxmlformats.org/spreadsheetml/2006/main" count="20" uniqueCount="20">
  <si>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</si>
  <si>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YCK020</t>
  </si>
  <si>
    <t xml:space="preserve">Ud</t>
  </si>
  <si>
    <t xml:space="preserve">Protecção de abertura de janela em parede exterior.</t>
  </si>
  <si>
    <r>
      <rPr>
        <sz val="8.25"/>
        <color rgb="FF000000"/>
        <rFont val="Arial"/>
        <family val="2"/>
      </rPr>
      <t xml:space="preserve">Protecção de abertura de janela de entre 95 e 165 cm de largura em parede exterior, através de dois tubos metálicos extensíveis, com parafuso cilíndrico com hexágono interior para chave Allen, para fixação dos tubos, amortizáveis em 20 utilizações, colocados uma vez construído o pano exterior da parede e ancorados aos orifícios previamente realizados nos laterais da abertura da janela.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</si>
  <si>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</si>
  <si>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</si>
  <si>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</si>
  <si>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</si>
  <si>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</si>
  <si>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</si>
  <si>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mt50spb015b</t>
  </si>
  <si>
    <t xml:space="preserve">Ud</t>
  </si>
  <si>
    <t xml:space="preserve">Tubo metálico extensível de 95/165 cm de comprimento, com parafuso cilíndrico com hexágono interior para chave Allen, para fixação dos tubos.</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</si>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</sst>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v>
      </c>
      <c r="G9" s="13">
        <v>112.9</v>
      </c>
      <c r="H9" s="13">
        <f ca="1">ROUND(INDIRECT(ADDRESS(ROW()+(0), COLUMN()+(-2), 1))*INDIRECT(ADDRESS(ROW()+(0), COLUMN()+(-1), 1)), 2)</f>
        <v>11.29</v>
      </c>
    </row>
    <row r="10" spans="1:8" ht="13.50" thickBot="1" customHeight="1">
      <c r="A10" s="14" t="s">
        <v>14</v>
      </c>
      <c r="B10" s="14"/>
      <c r="C10" s="15" t="s">
        <v>15</v>
      </c>
      <c r="D10" s="15"/>
      <c r="E10" s="16" t="s">
        <v>16</v>
      </c>
      <c r="F10" s="17">
        <v>0.1</v>
      </c>
      <c r="G10" s="18">
        <v>21.45</v>
      </c>
      <c r="H10" s="18">
        <f ca="1">ROUND(INDIRECT(ADDRESS(ROW()+(0), COLUMN()+(-2), 1))*INDIRECT(ADDRESS(ROW()+(0), COLUMN()+(-1), 1)), 2)</f>
        <v>2.15</v>
      </c>
    </row>
    <row r="11" spans="1:8" ht="13.50" thickBot="1" customHeight="1">
      <c r="A11" s="16"/>
      <c r="B11" s="16"/>
      <c r="C11" s="19" t="s">
        <v>17</v>
      </c>
      <c r="D11" s="19"/>
      <c r="E11" s="5" t="s">
        <v>18</v>
      </c>
      <c r="F11" s="20">
        <v>2</v>
      </c>
      <c r="G11" s="21">
        <f ca="1">ROUND(SUM(INDIRECT(ADDRESS(ROW()+(-1), COLUMN()+(1), 1)),INDIRECT(ADDRESS(ROW()+(-2), COLUMN()+(1), 1))), 2)</f>
        <v>13.44</v>
      </c>
      <c r="H11" s="21">
        <f ca="1">ROUND(INDIRECT(ADDRESS(ROW()+(0), COLUMN()+(-2), 1))*INDIRECT(ADDRESS(ROW()+(0), COLUMN()+(-1), 1))/100, 2)</f>
        <v>0.27</v>
      </c>
    </row>
    <row r="12" spans="1:8" ht="13.50" thickBot="1" customHeight="1">
      <c r="A12" s="22"/>
      <c r="B12" s="22"/>
      <c r="C12" s="23"/>
      <c r="D12" s="23"/>
      <c r="E12" s="23"/>
      <c r="F12" s="24"/>
      <c r="G12" s="25" t="s">
        <v>19</v>
      </c>
      <c r="H12" s="26">
        <f ca="1">ROUND(SUM(INDIRECT(ADDRESS(ROW()+(-1), COLUMN()+(0), 1)),INDIRECT(ADDRESS(ROW()+(-2), COLUMN()+(0), 1)),INDIRECT(ADDRESS(ROW()+(-3), COLUMN()+(0), 1))), 2)</f>
        <v>13.71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