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<sst xmlns="http://schemas.openxmlformats.org/spreadsheetml/2006/main" count="32" uniqueCount="32">
  <si>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</si>
  <si>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YCK011</t>
  </si>
  <si>
    <t xml:space="preserve">m</t>
  </si>
  <si>
    <t xml:space="preserve">Rede vertical de protecção, em varandas ou terraços.</t>
  </si>
  <si>
    <r>
      <rPr>
        <sz val="8.25"/>
        <color rgb="FF000000"/>
        <rFont val="Arial"/>
        <family val="2"/>
      </rPr>
      <t xml:space="preserve">Rede vertical de protecção, de poliamida de alta tenacidade, cor branca, com corda de rede de calibre 4 mm e rodapé de malha de polietileno de alta densidade, cor verde, ancorada ao bordo da laje cada 50 cm com ancoragens expansivas de aço galvanizado a quente, para fechar completamente a abertura existente entre duas lajes, durante os trabalhos sobre andaimes junto a varandas ou terraços, em piso de até 3 m de altura livre.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</si>
  <si>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</si>
  <si>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</si>
  <si>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</si>
  <si>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</si>
  <si>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</si>
  <si>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</si>
  <si>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mt50spr015</t>
  </si>
  <si>
    <t xml:space="preserve">m²</t>
  </si>
  <si>
    <t xml:space="preserve">Rede vertical de protecção, de poliamida de alta tenacidade, de cor branca. Corda de rede de diâmetro 4 mm. Configuração da rede em losango.</t>
  </si>
  <si>
    <t xml:space="preserve">mt50spr170a</t>
  </si>
  <si>
    <t xml:space="preserve">m</t>
  </si>
  <si>
    <t xml:space="preserve">Corda de união EN 1263-1 N de polipropileno de alta tenacidade, com tratamento aos raios UV, D=8 mm e carga de ruptura superior a 7,5 kN.</t>
  </si>
  <si>
    <t xml:space="preserve">mt50spr050</t>
  </si>
  <si>
    <t xml:space="preserve">m²</t>
  </si>
  <si>
    <t xml:space="preserve">Lona de polietileno de alta densidade, com tratamento ultravioleta, cor verde, 60% de percentagem de corta-vento, com orifícios de 20 em 20 cm em todo o perímetro.</t>
  </si>
  <si>
    <t xml:space="preserve">mt50spr140d</t>
  </si>
  <si>
    <t xml:space="preserve">Ud</t>
  </si>
  <si>
    <t xml:space="preserve">Ancoragem expansiva de 8x60 mm, de aço galvanizado a quente.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</si>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</sst>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3.5</v>
      </c>
      <c r="G9" s="13">
        <v>1.87</v>
      </c>
      <c r="H9" s="13">
        <f ca="1">ROUND(INDIRECT(ADDRESS(ROW()+(0), COLUMN()+(-2), 1))*INDIRECT(ADDRESS(ROW()+(0), COLUMN()+(-1), 1)), 2)</f>
        <v>6.55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</v>
      </c>
      <c r="G10" s="17">
        <v>0.21</v>
      </c>
      <c r="H10" s="17">
        <f ca="1">ROUND(INDIRECT(ADDRESS(ROW()+(0), COLUMN()+(-2), 1))*INDIRECT(ADDRESS(ROW()+(0), COLUMN()+(-1), 1)), 2)</f>
        <v>0.04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0.63</v>
      </c>
      <c r="H11" s="17">
        <f ca="1">ROUND(INDIRECT(ADDRESS(ROW()+(0), COLUMN()+(-2), 1))*INDIRECT(ADDRESS(ROW()+(0), COLUMN()+(-1), 1)), 2)</f>
        <v>0.19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</v>
      </c>
      <c r="G12" s="17">
        <v>0.84</v>
      </c>
      <c r="H12" s="17">
        <f ca="1">ROUND(INDIRECT(ADDRESS(ROW()+(0), COLUMN()+(-2), 1))*INDIRECT(ADDRESS(ROW()+(0), COLUMN()+(-1), 1)), 2)</f>
        <v>1.93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0.15</v>
      </c>
      <c r="G13" s="17">
        <v>22.68</v>
      </c>
      <c r="H13" s="17">
        <f ca="1">ROUND(INDIRECT(ADDRESS(ROW()+(0), COLUMN()+(-2), 1))*INDIRECT(ADDRESS(ROW()+(0), COLUMN()+(-1), 1)), 2)</f>
        <v>3.4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0.15</v>
      </c>
      <c r="G14" s="21">
        <v>21.45</v>
      </c>
      <c r="H14" s="21">
        <f ca="1">ROUND(INDIRECT(ADDRESS(ROW()+(0), COLUMN()+(-2), 1))*INDIRECT(ADDRESS(ROW()+(0), COLUMN()+(-1), 1)), 2)</f>
        <v>3.22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15.33</v>
      </c>
      <c r="H15" s="24">
        <f ca="1">ROUND(INDIRECT(ADDRESS(ROW()+(0), COLUMN()+(-2), 1))*INDIRECT(ADDRESS(ROW()+(0), COLUMN()+(-1), 1))/100, 2)</f>
        <v>0.31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15.64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