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<sst xmlns="http://schemas.openxmlformats.org/spreadsheetml/2006/main" count="44" uniqueCount="44">
  <si>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</si>
  <si>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UXF010</t>
  </si>
  <si>
    <t xml:space="preserve">m²</t>
  </si>
  <si>
    <t xml:space="preserve">Camada de mistura betuminosa contínua a quente.</t>
  </si>
  <si>
    <r>
      <rPr>
        <sz val="8.25"/>
        <color rgb="FF000000"/>
        <rFont val="Arial"/>
        <family val="2"/>
      </rPr>
      <t xml:space="preserve">Camada de 5 cm de espessura de mistura betuminosa contínua a quente AC16 surf D, para camada de desgaste, de composição densa, com inerte granítico de 16 mm de tamanho máximo e betume asfáltico de penetração. O preço não inclui a camada base.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</si>
  <si>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</si>
  <si>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</si>
  <si>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</si>
  <si>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</si>
  <si>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</si>
  <si>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</si>
  <si>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mt47aag020aa</t>
  </si>
  <si>
    <t xml:space="preserve">t</t>
  </si>
  <si>
    <t xml:space="preserve">Mistura betuminosa contínua a quente AC16 surf D, para camada de desgaste, de composição densa, com inerte granítico de 16 mm de tamanho máximo e betume asfáltico de penetração, segundo NP EN 13108-1.</t>
  </si>
  <si>
    <t xml:space="preserve">mq11ext030</t>
  </si>
  <si>
    <t xml:space="preserve">h</t>
  </si>
  <si>
    <t xml:space="preserve">Espalhadora asfáltica sobre rastos, de 81 kW.</t>
  </si>
  <si>
    <t xml:space="preserve">mq02ron010a</t>
  </si>
  <si>
    <t xml:space="preserve">h</t>
  </si>
  <si>
    <t xml:space="preserve">Cilindro vibratório tandem auto-propulsado, de 24,8 kW, de 2450 kg, largura de trabalho 100 cm.</t>
  </si>
  <si>
    <t xml:space="preserve">mq11com010</t>
  </si>
  <si>
    <t xml:space="preserve">h</t>
  </si>
  <si>
    <t xml:space="preserve">Compactador de pneus auto-propulsado, de 12/22 t.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</si>
  <si>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</si>
  <si>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</si>
  <si>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</si>
  <si>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</si>
  <si>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</si>
  <si>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</si>
  <si>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</si>
  <si>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</si>
  <si>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1,56€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</si>
  <si>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</si>
  <si>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</si>
  <si>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</si>
  <si>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</si>
  <si>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</si>
  <si>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13108-1:2006</t>
  </si>
  <si>
    <t xml:space="preserve">1/2+/3/4</t>
  </si>
  <si>
    <t xml:space="preserve">Misturas  betuminosas  —  Especificações  de  materiais  —  Parte  1:  Misturas  betuminosas  densas</t>
  </si>
  <si>
    <t xml:space="preserve">EN  13108-1:2006/AC:2008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</si>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</sst>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2.89" customWidth="1"/>
    <col min="5" max="5" width="72.76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0.115</v>
      </c>
      <c r="H9" s="11"/>
      <c r="I9" s="13">
        <v>89.31</v>
      </c>
      <c r="J9" s="13">
        <f ca="1">ROUND(INDIRECT(ADDRESS(ROW()+(0), COLUMN()+(-3), 1))*INDIRECT(ADDRESS(ROW()+(0), COLUMN()+(-1), 1)), 2)</f>
        <v>10.27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0.001</v>
      </c>
      <c r="H10" s="16"/>
      <c r="I10" s="17">
        <v>227.25</v>
      </c>
      <c r="J10" s="17">
        <f ca="1">ROUND(INDIRECT(ADDRESS(ROW()+(0), COLUMN()+(-3), 1))*INDIRECT(ADDRESS(ROW()+(0), COLUMN()+(-1), 1)), 2)</f>
        <v>0.23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0.001</v>
      </c>
      <c r="H11" s="16"/>
      <c r="I11" s="17">
        <v>55.71</v>
      </c>
      <c r="J11" s="17">
        <f ca="1">ROUND(INDIRECT(ADDRESS(ROW()+(0), COLUMN()+(-3), 1))*INDIRECT(ADDRESS(ROW()+(0), COLUMN()+(-1), 1)), 2)</f>
        <v>0.06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0.001</v>
      </c>
      <c r="H12" s="16"/>
      <c r="I12" s="17">
        <v>65.18</v>
      </c>
      <c r="J12" s="17">
        <f ca="1">ROUND(INDIRECT(ADDRESS(ROW()+(0), COLUMN()+(-3), 1))*INDIRECT(ADDRESS(ROW()+(0), COLUMN()+(-1), 1)), 2)</f>
        <v>0.07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0.002</v>
      </c>
      <c r="H13" s="16"/>
      <c r="I13" s="17">
        <v>22.68</v>
      </c>
      <c r="J13" s="17">
        <f ca="1">ROUND(INDIRECT(ADDRESS(ROW()+(0), COLUMN()+(-3), 1))*INDIRECT(ADDRESS(ROW()+(0), COLUMN()+(-1), 1)), 2)</f>
        <v>0.05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0.01</v>
      </c>
      <c r="H14" s="20"/>
      <c r="I14" s="21">
        <v>22.13</v>
      </c>
      <c r="J14" s="21">
        <f ca="1">ROUND(INDIRECT(ADDRESS(ROW()+(0), COLUMN()+(-3), 1))*INDIRECT(ADDRESS(ROW()+(0), COLUMN()+(-1), 1)), 2)</f>
        <v>0.22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10.9</v>
      </c>
      <c r="J15" s="24">
        <f ca="1">ROUND(INDIRECT(ADDRESS(ROW()+(0), COLUMN()+(-3), 1))*INDIRECT(ADDRESS(ROW()+(0), COLUMN()+(-1), 1))/100, 2)</f>
        <v>0.22</v>
      </c>
      <c r="K15" s="24"/>
    </row>
    <row r="16" spans="1:11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11.12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132007</v>
      </c>
      <c r="G20" s="31"/>
      <c r="H20" s="31">
        <v>132008</v>
      </c>
      <c r="I20" s="31"/>
      <c r="J20" s="31"/>
      <c r="K20" s="31" t="s">
        <v>38</v>
      </c>
    </row>
    <row r="21" spans="1:11" ht="13.50" thickBot="1" customHeight="1">
      <c r="A21" s="32" t="s">
        <v>39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2" spans="1:11" ht="13.50" thickBot="1" customHeight="1">
      <c r="A22" s="34" t="s">
        <v>40</v>
      </c>
      <c r="B22" s="34"/>
      <c r="C22" s="34"/>
      <c r="D22" s="34"/>
      <c r="E22" s="34"/>
      <c r="F22" s="35">
        <v>112009</v>
      </c>
      <c r="G22" s="35"/>
      <c r="H22" s="35">
        <v>112009</v>
      </c>
      <c r="I22" s="35"/>
      <c r="J22" s="35"/>
      <c r="K22" s="35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43</v>
      </c>
      <c r="B27" s="1"/>
      <c r="C27" s="1"/>
      <c r="D27" s="1"/>
      <c r="E27" s="1"/>
      <c r="F27" s="1"/>
      <c r="G27" s="1"/>
      <c r="H27" s="1"/>
      <c r="I27" s="1"/>
      <c r="J27" s="1"/>
      <c r="K27" s="1"/>
    </row>
  </sheetData>
  <mergeCells count="6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0"/>
    <mergeCell ref="H20:J20"/>
    <mergeCell ref="K20:K22"/>
    <mergeCell ref="A21:E21"/>
    <mergeCell ref="F21:G21"/>
    <mergeCell ref="H21:J21"/>
    <mergeCell ref="A22:E22"/>
    <mergeCell ref="F22:G22"/>
    <mergeCell ref="H22:J22"/>
    <mergeCell ref="A25:K25"/>
    <mergeCell ref="A26:K26"/>
    <mergeCell ref="A27:K27"/>
  </mergeCells>
  <pageMargins left="0.147638" right="0.147638" top="0.206693" bottom="0.206693" header="0.0" footer="0.0"/>
  <pageSetup paperSize="9" orientation="portrait"/>
  <rowBreaks count="0" manualBreakCount="0">
    </rowBreaks>
</worksheet>
</file>