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<sst xmlns="http://schemas.openxmlformats.org/spreadsheetml/2006/main" count="39" uniqueCount="39">
  <si>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</si>
  <si>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</si>
  <si>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</si>
  <si>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</si>
  <si>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1 a 4 utilizadores (população equivalente), carga média de matéria orgânica contaminante (DBO5) de 0,24 kg/dia e caudal máximo de água depurada de 540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</si>
  <si>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</si>
  <si>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</si>
  <si>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</si>
  <si>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</si>
  <si>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</si>
  <si>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</si>
  <si>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mt46edb010a</t>
  </si>
  <si>
    <t xml:space="preserve">Ud</t>
  </si>
  <si>
    <t xml:space="preserve">Estação depuradora biológica de águas residuais, tecnologia VFL, capacidade para 1 a 4 utilizadores (população equivalente), carga média de matéria orgânica contaminante (DBO5) de 0,24 kg/dia e caudal máximo de água depurada de 540 litros/dia, equipada com um reactor biológico tipo AT e um compressor, segundo NP EN 12566-3.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</si>
  <si>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</si>
  <si>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</si>
  <si>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</si>
  <si>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</si>
  <si>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</si>
  <si>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</si>
  <si>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</si>
  <si>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</si>
  <si>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</si>
  <si>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</si>
  <si>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</si>
  <si>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</si>
  <si>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</si>
  <si>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</si>
  <si>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1.396,35€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</si>
  <si>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</si>
  <si>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</si>
  <si>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</si>
  <si>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</si>
  <si>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</si>
  <si>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</si>
  <si>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Pequenas  instalações  de  tratamento  de  águas residuais  até  50  PTE  —  Parte  3:  Estações  de tratamento  de  águas  residuais  domésticas  compactas  e/ou  montadas  no 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</si>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</sst>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3157.35</v>
      </c>
      <c r="J9" s="13">
        <f ca="1">ROUND(INDIRECT(ADDRESS(ROW()+(0), COLUMN()+(-3), 1))*INDIRECT(ADDRESS(ROW()+(0), COLUMN()+(-1), 1)), 2)</f>
        <v>3157.35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23.31</v>
      </c>
      <c r="J10" s="17">
        <f ca="1">ROUND(INDIRECT(ADDRESS(ROW()+(0), COLUMN()+(-3), 1))*INDIRECT(ADDRESS(ROW()+(0), COLUMN()+(-1), 1)), 2)</f>
        <v>46.62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</v>
      </c>
      <c r="H11" s="16"/>
      <c r="I11" s="17">
        <v>22.09</v>
      </c>
      <c r="J11" s="17">
        <f ca="1">ROUND(INDIRECT(ADDRESS(ROW()+(0), COLUMN()+(-3), 1))*INDIRECT(ADDRESS(ROW()+(0), COLUMN()+(-1), 1)), 2)</f>
        <v>44.18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23.31</v>
      </c>
      <c r="J12" s="17">
        <f ca="1">ROUND(INDIRECT(ADDRESS(ROW()+(0), COLUMN()+(-3), 1))*INDIRECT(ADDRESS(ROW()+(0), COLUMN()+(-1), 1)), 2)</f>
        <v>46.62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2</v>
      </c>
      <c r="H13" s="20"/>
      <c r="I13" s="21">
        <v>22.09</v>
      </c>
      <c r="J13" s="21">
        <f ca="1">ROUND(INDIRECT(ADDRESS(ROW()+(0), COLUMN()+(-3), 1))*INDIRECT(ADDRESS(ROW()+(0), COLUMN()+(-1), 1)), 2)</f>
        <v>44.18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3338.95</v>
      </c>
      <c r="J14" s="24">
        <f ca="1">ROUND(INDIRECT(ADDRESS(ROW()+(0), COLUMN()+(-3), 1))*INDIRECT(ADDRESS(ROW()+(0), COLUMN()+(-1), 1))/100, 2)</f>
        <v>66.78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3405.73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882014</v>
      </c>
      <c r="G19" s="31"/>
      <c r="H19" s="31">
        <v>882015</v>
      </c>
      <c r="I19" s="31"/>
      <c r="J19" s="31"/>
      <c r="K19" s="31">
        <v>3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