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<sst xmlns="http://schemas.openxmlformats.org/spreadsheetml/2006/main" count="42" uniqueCount="42">
  <si>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</si>
  <si>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</si>
  <si>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</si>
  <si>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</si>
  <si>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15 a 40 utilizadores (população equivalente), carga média de matéria orgânica contaminante (DBO5) de 2,1 kg/dia e caudal máximo de água depurada de 5250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</si>
  <si>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</si>
  <si>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</si>
  <si>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</si>
  <si>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</si>
  <si>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</si>
  <si>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</si>
  <si>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mt46edb010h</t>
  </si>
  <si>
    <t xml:space="preserve">Ud</t>
  </si>
  <si>
    <t xml:space="preserve">Estação depuradora biológica de águas residuais, tecnologia VFL, capacidade para 15 a 40 utilizadores (população equivalente), carga média de matéria orgânica contaminante (DBO5) de 2,1 kg/dia e caudal máximo de água depurada de 5250 litros/dia, equipada com um reactor biológico tipo AT e dois compressores,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</si>
  <si>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</si>
  <si>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</si>
  <si>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</si>
  <si>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</si>
  <si>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</si>
  <si>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</si>
  <si>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</si>
  <si>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</si>
  <si>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</si>
  <si>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</si>
  <si>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</si>
  <si>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</si>
  <si>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</si>
  <si>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</si>
  <si>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</si>
  <si>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</si>
  <si>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</si>
  <si>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6.548,46€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</si>
  <si>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</si>
  <si>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</si>
  <si>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</si>
  <si>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</si>
  <si>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</si>
  <si>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</si>
  <si>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Pequenas  instalações  de  tratamento  de  águas residuais  até  50  PTE  —  Parte  3:  Estações  de tratamento  de  águas  residuais  domésticas  compactas  e/ou  montadas  no 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</si>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</sst>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15267.8</v>
      </c>
      <c r="J9" s="13">
        <f ca="1">ROUND(INDIRECT(ADDRESS(ROW()+(0), COLUMN()+(-3), 1))*INDIRECT(ADDRESS(ROW()+(0), COLUMN()+(-1), 1)), 2)</f>
        <v>15267.8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0.5</v>
      </c>
      <c r="H10" s="16"/>
      <c r="I10" s="17">
        <v>55.38</v>
      </c>
      <c r="J10" s="17">
        <f ca="1">ROUND(INDIRECT(ADDRESS(ROW()+(0), COLUMN()+(-3), 1))*INDIRECT(ADDRESS(ROW()+(0), COLUMN()+(-1), 1)), 2)</f>
        <v>27.69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6</v>
      </c>
      <c r="H11" s="16"/>
      <c r="I11" s="17">
        <v>23.31</v>
      </c>
      <c r="J11" s="17">
        <f ca="1">ROUND(INDIRECT(ADDRESS(ROW()+(0), COLUMN()+(-3), 1))*INDIRECT(ADDRESS(ROW()+(0), COLUMN()+(-1), 1)), 2)</f>
        <v>139.86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</v>
      </c>
      <c r="H12" s="16"/>
      <c r="I12" s="17">
        <v>22.09</v>
      </c>
      <c r="J12" s="17">
        <f ca="1">ROUND(INDIRECT(ADDRESS(ROW()+(0), COLUMN()+(-3), 1))*INDIRECT(ADDRESS(ROW()+(0), COLUMN()+(-1), 1)), 2)</f>
        <v>132.54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</v>
      </c>
      <c r="H13" s="16"/>
      <c r="I13" s="17">
        <v>23.31</v>
      </c>
      <c r="J13" s="17">
        <f ca="1">ROUND(INDIRECT(ADDRESS(ROW()+(0), COLUMN()+(-3), 1))*INDIRECT(ADDRESS(ROW()+(0), COLUMN()+(-1), 1)), 2)</f>
        <v>46.62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</v>
      </c>
      <c r="H14" s="20"/>
      <c r="I14" s="21">
        <v>22.09</v>
      </c>
      <c r="J14" s="21">
        <f ca="1">ROUND(INDIRECT(ADDRESS(ROW()+(0), COLUMN()+(-3), 1))*INDIRECT(ADDRESS(ROW()+(0), COLUMN()+(-1), 1)), 2)</f>
        <v>44.18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15658.7</v>
      </c>
      <c r="J15" s="24">
        <f ca="1">ROUND(INDIRECT(ADDRESS(ROW()+(0), COLUMN()+(-3), 1))*INDIRECT(ADDRESS(ROW()+(0), COLUMN()+(-1), 1))/100, 2)</f>
        <v>313.17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15971.9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>
        <v>3</v>
      </c>
    </row>
    <row r="21" spans="1:11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