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<sst xmlns="http://schemas.openxmlformats.org/spreadsheetml/2006/main" count="64" uniqueCount="64">
  <si>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</si>
  <si>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UPR020</t>
  </si>
  <si>
    <t xml:space="preserve">m</t>
  </si>
  <si>
    <t xml:space="preserve">Calha de drenagem na borda de piscina.</t>
  </si>
  <si>
    <r>
      <rPr>
        <sz val="8.25"/>
        <color rgb="FF000000"/>
        <rFont val="Arial"/>
        <family val="2"/>
      </rPr>
      <t xml:space="preserve">Calha de drenagem na borda de piscina com grelha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</si>
  <si>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</si>
  <si>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</si>
  <si>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</si>
  <si>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</si>
  <si>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</si>
  <si>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</si>
  <si>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</si>
  <si>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</si>
  <si>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</si>
  <si>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mt11cah010</t>
  </si>
  <si>
    <t xml:space="preserve">m</t>
  </si>
  <si>
    <t xml:space="preserve">Calha pré-fabricada de betão para recolha de águas, de 30 cm de largura, inclusive peças especiais.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</si>
  <si>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</si>
  <si>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</si>
  <si>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</si>
  <si>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</si>
  <si>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</si>
  <si>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</si>
  <si>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</si>
  <si>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</si>
  <si>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</si>
  <si>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</si>
  <si>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</si>
  <si>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</si>
  <si>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mt47prp030</t>
  </si>
  <si>
    <t xml:space="preserve">m²</t>
  </si>
  <si>
    <t xml:space="preserve">Rede de fibra de vidro.</t>
  </si>
  <si>
    <t xml:space="preserve">mt47prp040</t>
  </si>
  <si>
    <t xml:space="preserve">kg</t>
  </si>
  <si>
    <t xml:space="preserve">Resina de poliéster.</t>
  </si>
  <si>
    <t xml:space="preserve">mt47prp010</t>
  </si>
  <si>
    <t xml:space="preserve">m</t>
  </si>
  <si>
    <t xml:space="preserve">Grelha de PVC de 34 cm de largura para calha de piscina, de material plástico com textura anti-deslizante, inclusive perfils suporte e peças especiais de esquina.</t>
  </si>
  <si>
    <t xml:space="preserve">mt47prp020</t>
  </si>
  <si>
    <t xml:space="preserve">Ud</t>
  </si>
  <si>
    <t xml:space="preserve">Peças especiais e material complementar.</t>
  </si>
  <si>
    <t xml:space="preserve">mq06hor010</t>
  </si>
  <si>
    <t xml:space="preserve">h</t>
  </si>
  <si>
    <t xml:space="preserve">Betoneira eléctrica com uma capacidade de amassadura de 160 l.</t>
  </si>
  <si>
    <t xml:space="preserve">mo087</t>
  </si>
  <si>
    <t xml:space="preserve">h</t>
  </si>
  <si>
    <t xml:space="preserve">Ajudante de construção de obra civil.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</si>
  <si>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</si>
  <si>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</si>
  <si>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</si>
  <si>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</si>
  <si>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</si>
  <si>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14,27€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</si>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</sst>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0.05</v>
      </c>
      <c r="G9" s="11"/>
      <c r="H9" s="13">
        <v>74.97</v>
      </c>
      <c r="I9" s="13">
        <f ca="1">ROUND(INDIRECT(ADDRESS(ROW()+(0), COLUMN()+(-3), 1))*INDIRECT(ADDRESS(ROW()+(0), COLUMN()+(-1), 1)), 2)</f>
        <v>3.75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5.2</v>
      </c>
      <c r="I10" s="17">
        <f ca="1">ROUND(INDIRECT(ADDRESS(ROW()+(0), COLUMN()+(-3), 1))*INDIRECT(ADDRESS(ROW()+(0), COLUMN()+(-1), 1)), 2)</f>
        <v>5.46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0.064</v>
      </c>
      <c r="G12" s="16"/>
      <c r="H12" s="17">
        <v>18</v>
      </c>
      <c r="I12" s="17">
        <f ca="1">ROUND(INDIRECT(ADDRESS(ROW()+(0), COLUMN()+(-3), 1))*INDIRECT(ADDRESS(ROW()+(0), COLUMN()+(-1), 1)), 2)</f>
        <v>1.15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12</v>
      </c>
      <c r="G13" s="16"/>
      <c r="H13" s="17">
        <v>0.1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0.09</v>
      </c>
      <c r="G14" s="16"/>
      <c r="H14" s="17">
        <v>1.2</v>
      </c>
      <c r="I14" s="17">
        <f ca="1">ROUND(INDIRECT(ADDRESS(ROW()+(0), COLUMN()+(-3), 1))*INDIRECT(ADDRESS(ROW()+(0), COLUMN()+(-1), 1)), 2)</f>
        <v>0.11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2.21</v>
      </c>
      <c r="I15" s="17">
        <f ca="1">ROUND(INDIRECT(ADDRESS(ROW()+(0), COLUMN()+(-3), 1))*INDIRECT(ADDRESS(ROW()+(0), COLUMN()+(-1), 1)), 2)</f>
        <v>2.21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0.75</v>
      </c>
      <c r="G16" s="16"/>
      <c r="H16" s="17">
        <v>6.95</v>
      </c>
      <c r="I16" s="17">
        <f ca="1">ROUND(INDIRECT(ADDRESS(ROW()+(0), COLUMN()+(-3), 1))*INDIRECT(ADDRESS(ROW()+(0), COLUMN()+(-1), 1)), 2)</f>
        <v>5.21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25.5</v>
      </c>
      <c r="I17" s="17">
        <f ca="1">ROUND(INDIRECT(ADDRESS(ROW()+(0), COLUMN()+(-3), 1))*INDIRECT(ADDRESS(ROW()+(0), COLUMN()+(-1), 1)), 2)</f>
        <v>26.78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0.85</v>
      </c>
      <c r="I18" s="17">
        <f ca="1">ROUND(INDIRECT(ADDRESS(ROW()+(0), COLUMN()+(-3), 1))*INDIRECT(ADDRESS(ROW()+(0), COLUMN()+(-1), 1)), 2)</f>
        <v>0.85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0.028</v>
      </c>
      <c r="G19" s="16"/>
      <c r="H19" s="17">
        <v>3.45</v>
      </c>
      <c r="I19" s="17">
        <f ca="1">ROUND(INDIRECT(ADDRESS(ROW()+(0), COLUMN()+(-3), 1))*INDIRECT(ADDRESS(ROW()+(0), COLUMN()+(-1), 1)), 2)</f>
        <v>0.1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1.22</v>
      </c>
      <c r="G20" s="16"/>
      <c r="H20" s="17">
        <v>22.13</v>
      </c>
      <c r="I20" s="17">
        <f ca="1">ROUND(INDIRECT(ADDRESS(ROW()+(0), COLUMN()+(-3), 1))*INDIRECT(ADDRESS(ROW()+(0), COLUMN()+(-1), 1)), 2)</f>
        <v>27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0.6</v>
      </c>
      <c r="G21" s="20"/>
      <c r="H21" s="21">
        <v>22.68</v>
      </c>
      <c r="I21" s="21">
        <f ca="1">ROUND(INDIRECT(ADDRESS(ROW()+(0), COLUMN()+(-3), 1))*INDIRECT(ADDRESS(ROW()+(0), COLUMN()+(-1), 1)), 2)</f>
        <v>13.61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87.45</v>
      </c>
      <c r="I22" s="24">
        <f ca="1">ROUND(INDIRECT(ADDRESS(ROW()+(0), COLUMN()+(-3), 1))*INDIRECT(ADDRESS(ROW()+(0), COLUMN()+(-1), 1))/100, 2)</f>
        <v>1.75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89.2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