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<sst xmlns="http://schemas.openxmlformats.org/spreadsheetml/2006/main" count="72" uniqueCount="72">
  <si>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</si>
  <si>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UPG030</t>
  </si>
  <si>
    <t xml:space="preserve">m³</t>
  </si>
  <si>
    <t xml:space="preserve">Viga de betão projectado para borda de piscina com skimmer.</t>
  </si>
  <si>
    <r>
      <rPr>
        <sz val="8.25"/>
        <color rgb="FF000000"/>
        <rFont val="Arial"/>
        <family val="2"/>
      </rPr>
      <t xml:space="preserve">Viga de betão projectado para borda de piscina com skimmer, realizada com betão C30/37 (XC2(P) + XD2(P); D12; S3; Cl 0,4), projectado por via húmida, e aço A400 NR, com uma quantidade aproximada de 10 kg/m³; cofragem perdida formada por painéis cerâmicos furados com encaixe macho-fêmea, para revestir, 50x20x3 cm, com com topos rectos, e tijolos cerâmicos furados duplos, para revestir, 30x20x9 cm, com juntas de 10 mm de espessura, assentes com argamassa de cimento confeccionada em obra, com 250 kg/m³ de cimento, cor cinzento, dosificação 1:6, fornecida em sacos. Inclusive arame de atar e separadores. O preço inclui a elaboração da armadura (corte, dobragem e moldagem de elementos) no estaleiro da obra e a montagem no lugar definitivo da sua colocação em obra, mas não inclui as tubagens de drenagem, os skimmers, as bocas de impulsão nem a tomada do limpa fundos.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</si>
  <si>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</si>
  <si>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</si>
  <si>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</si>
  <si>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</si>
  <si>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</si>
  <si>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</si>
  <si>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</si>
  <si>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</si>
  <si>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</si>
  <si>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</si>
  <si>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</si>
  <si>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</si>
  <si>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</si>
  <si>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</si>
  <si>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</si>
  <si>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</si>
  <si>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</si>
  <si>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</si>
  <si>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</si>
  <si>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</si>
  <si>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</si>
  <si>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</si>
  <si>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</si>
  <si>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</si>
  <si>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</si>
  <si>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</si>
  <si>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</si>
  <si>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</si>
  <si>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</si>
  <si>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</si>
  <si>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mt10hes200b</t>
  </si>
  <si>
    <t xml:space="preserve">m³</t>
  </si>
  <si>
    <t xml:space="preserve">Betão para projectar, C30/37 (XC2(P) + XD2(P); D12; S3; Cl 0,4), com uma dosagem de cimento de 400 kg/m³, fabricado em central, segundo NP EN 14487-1.</t>
  </si>
  <si>
    <t xml:space="preserve">mq06hor010</t>
  </si>
  <si>
    <t xml:space="preserve">h</t>
  </si>
  <si>
    <t xml:space="preserve">Betoneira eléctrica com uma capacidade de amassadura de 160 l.</t>
  </si>
  <si>
    <t xml:space="preserve">mq06gun010</t>
  </si>
  <si>
    <t xml:space="preserve">h</t>
  </si>
  <si>
    <t xml:space="preserve">Máquina para projectar betão por via húmida 33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</si>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</sst>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16.667</v>
      </c>
      <c r="H9" s="11"/>
      <c r="I9" s="13">
        <v>0.82</v>
      </c>
      <c r="J9" s="13">
        <f ca="1">ROUND(INDIRECT(ADDRESS(ROW()+(0), COLUMN()+(-3), 1))*INDIRECT(ADDRESS(ROW()+(0), COLUMN()+(-1), 1)), 2)</f>
        <v>13.67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33.333</v>
      </c>
      <c r="H10" s="16"/>
      <c r="I10" s="17">
        <v>0.29</v>
      </c>
      <c r="J10" s="17">
        <f ca="1">ROUND(INDIRECT(ADDRESS(ROW()+(0), COLUMN()+(-3), 1))*INDIRECT(ADDRESS(ROW()+(0), COLUMN()+(-1), 1)), 2)</f>
        <v>9.67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0.004</v>
      </c>
      <c r="H11" s="16"/>
      <c r="I11" s="17">
        <v>1.5</v>
      </c>
      <c r="J11" s="17">
        <f ca="1">ROUND(INDIRECT(ADDRESS(ROW()+(0), COLUMN()+(-3), 1))*INDIRECT(ADDRESS(ROW()+(0), COLUMN()+(-1), 1)), 2)</f>
        <v>0.01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0.012</v>
      </c>
      <c r="H12" s="16"/>
      <c r="I12" s="17">
        <v>18</v>
      </c>
      <c r="J12" s="17">
        <f ca="1">ROUND(INDIRECT(ADDRESS(ROW()+(0), COLUMN()+(-3), 1))*INDIRECT(ADDRESS(ROW()+(0), COLUMN()+(-1), 1)), 2)</f>
        <v>0.22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1.852</v>
      </c>
      <c r="H13" s="16"/>
      <c r="I13" s="17">
        <v>0.1</v>
      </c>
      <c r="J13" s="17">
        <f ca="1">ROUND(INDIRECT(ADDRESS(ROW()+(0), COLUMN()+(-3), 1))*INDIRECT(ADDRESS(ROW()+(0), COLUMN()+(-1), 1)), 2)</f>
        <v>0.19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0.15</v>
      </c>
      <c r="J14" s="17">
        <f ca="1">ROUND(INDIRECT(ADDRESS(ROW()+(0), COLUMN()+(-3), 1))*INDIRECT(ADDRESS(ROW()+(0), COLUMN()+(-1), 1)), 2)</f>
        <v>1.5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10.5</v>
      </c>
      <c r="H15" s="16"/>
      <c r="I15" s="17">
        <v>1.31</v>
      </c>
      <c r="J15" s="17">
        <f ca="1">ROUND(INDIRECT(ADDRESS(ROW()+(0), COLUMN()+(-3), 1))*INDIRECT(ADDRESS(ROW()+(0), COLUMN()+(-1), 1)), 2)</f>
        <v>13.76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0.12</v>
      </c>
      <c r="H16" s="16"/>
      <c r="I16" s="17">
        <v>1.5</v>
      </c>
      <c r="J16" s="17">
        <f ca="1">ROUND(INDIRECT(ADDRESS(ROW()+(0), COLUMN()+(-3), 1))*INDIRECT(ADDRESS(ROW()+(0), COLUMN()+(-1), 1)), 2)</f>
        <v>0.18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110.87</v>
      </c>
      <c r="J17" s="17">
        <f ca="1">ROUND(INDIRECT(ADDRESS(ROW()+(0), COLUMN()+(-3), 1))*INDIRECT(ADDRESS(ROW()+(0), COLUMN()+(-1), 1)), 2)</f>
        <v>116.41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0.005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0.033</v>
      </c>
      <c r="H19" s="16"/>
      <c r="I19" s="17">
        <v>14.54</v>
      </c>
      <c r="J19" s="17">
        <f ca="1">ROUND(INDIRECT(ADDRESS(ROW()+(0), COLUMN()+(-3), 1))*INDIRECT(ADDRESS(ROW()+(0), COLUMN()+(-1), 1)), 2)</f>
        <v>0.48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0.014</v>
      </c>
      <c r="H20" s="16"/>
      <c r="I20" s="17">
        <v>22.68</v>
      </c>
      <c r="J20" s="17">
        <f ca="1">ROUND(INDIRECT(ADDRESS(ROW()+(0), COLUMN()+(-3), 1))*INDIRECT(ADDRESS(ROW()+(0), COLUMN()+(-1), 1)), 2)</f>
        <v>0.32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0.08</v>
      </c>
      <c r="H21" s="16"/>
      <c r="I21" s="17">
        <v>22.13</v>
      </c>
      <c r="J21" s="17">
        <f ca="1">ROUND(INDIRECT(ADDRESS(ROW()+(0), COLUMN()+(-3), 1))*INDIRECT(ADDRESS(ROW()+(0), COLUMN()+(-1), 1)), 2)</f>
        <v>1.77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0.08</v>
      </c>
      <c r="H22" s="16"/>
      <c r="I22" s="17">
        <v>23.64</v>
      </c>
      <c r="J22" s="17">
        <f ca="1">ROUND(INDIRECT(ADDRESS(ROW()+(0), COLUMN()+(-3), 1))*INDIRECT(ADDRESS(ROW()+(0), COLUMN()+(-1), 1)), 2)</f>
        <v>1.89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0.09</v>
      </c>
      <c r="H23" s="20"/>
      <c r="I23" s="21">
        <v>23.07</v>
      </c>
      <c r="J23" s="21">
        <f ca="1">ROUND(INDIRECT(ADDRESS(ROW()+(0), COLUMN()+(-3), 1))*INDIRECT(ADDRESS(ROW()+(0), COLUMN()+(-1), 1)), 2)</f>
        <v>2.08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162.17</v>
      </c>
      <c r="J24" s="24">
        <f ca="1">ROUND(INDIRECT(ADDRESS(ROW()+(0), COLUMN()+(-3), 1))*INDIRECT(ADDRESS(ROW()+(0), COLUMN()+(-1), 1))/100, 2)</f>
        <v>3.24</v>
      </c>
      <c r="K24" s="24"/>
    </row>
    <row r="25" spans="1:11" ht="13.50" thickBot="1" customHeight="1">
      <c r="A25" s="25"/>
      <c r="B25" s="25"/>
      <c r="C25" s="26"/>
      <c r="D25" s="26"/>
      <c r="E25" s="26"/>
      <c r="F25" s="26"/>
      <c r="G25" s="27"/>
      <c r="H25" s="27"/>
      <c r="I25" s="28" t="s">
        <v>58</v>
      </c>
      <c r="J2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165.41</v>
      </c>
      <c r="K25" s="29"/>
    </row>
    <row r="28" spans="1:11" ht="13.50" thickBot="1" customHeight="1">
      <c r="A28" s="30" t="s">
        <v>59</v>
      </c>
      <c r="B28" s="30"/>
      <c r="C28" s="30"/>
      <c r="D28" s="30"/>
      <c r="E28" s="30"/>
      <c r="F28" s="30" t="s">
        <v>60</v>
      </c>
      <c r="G28" s="30"/>
      <c r="H28" s="30" t="s">
        <v>61</v>
      </c>
      <c r="I28" s="30"/>
      <c r="J28" s="30"/>
      <c r="K28" s="30" t="s">
        <v>62</v>
      </c>
    </row>
    <row r="29" spans="1:11" ht="13.50" thickBot="1" customHeight="1">
      <c r="A29" s="31" t="s">
        <v>63</v>
      </c>
      <c r="B29" s="31"/>
      <c r="C29" s="31"/>
      <c r="D29" s="31"/>
      <c r="E29" s="31"/>
      <c r="F29" s="32">
        <v>1.06202e+006</v>
      </c>
      <c r="G29" s="32"/>
      <c r="H29" s="32">
        <v>1.06202e+006</v>
      </c>
      <c r="I29" s="32"/>
      <c r="J29" s="32"/>
      <c r="K29" s="32" t="s">
        <v>64</v>
      </c>
    </row>
    <row r="30" spans="1:11" ht="13.50" thickBot="1" customHeight="1">
      <c r="A30" s="33" t="s">
        <v>65</v>
      </c>
      <c r="B30" s="33"/>
      <c r="C30" s="33"/>
      <c r="D30" s="33"/>
      <c r="E30" s="33"/>
      <c r="F30" s="34"/>
      <c r="G30" s="34"/>
      <c r="H30" s="34"/>
      <c r="I30" s="34"/>
      <c r="J30" s="34"/>
      <c r="K30" s="34"/>
    </row>
    <row r="31" spans="1:11" ht="13.50" thickBot="1" customHeight="1">
      <c r="A31" s="31" t="s">
        <v>66</v>
      </c>
      <c r="B31" s="31"/>
      <c r="C31" s="31"/>
      <c r="D31" s="31"/>
      <c r="E31" s="31"/>
      <c r="F31" s="32">
        <v>172012</v>
      </c>
      <c r="G31" s="32"/>
      <c r="H31" s="32">
        <v>172013</v>
      </c>
      <c r="I31" s="32"/>
      <c r="J31" s="32"/>
      <c r="K31" s="32" t="s">
        <v>67</v>
      </c>
    </row>
    <row r="32" spans="1:11" ht="13.50" thickBot="1" customHeight="1">
      <c r="A32" s="33" t="s">
        <v>68</v>
      </c>
      <c r="B32" s="33"/>
      <c r="C32" s="33"/>
      <c r="D32" s="33"/>
      <c r="E32" s="33"/>
      <c r="F32" s="34"/>
      <c r="G32" s="34"/>
      <c r="H32" s="34"/>
      <c r="I32" s="34"/>
      <c r="J32" s="34"/>
      <c r="K32" s="34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1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