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<sst xmlns="http://schemas.openxmlformats.org/spreadsheetml/2006/main" count="72" uniqueCount="72">
  <si>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</si>
  <si>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UPG030</t>
  </si>
  <si>
    <t xml:space="preserve">m³</t>
  </si>
  <si>
    <t xml:space="preserve">Viga de betão projectado para borda de piscina com skimmer.</t>
  </si>
  <si>
    <r>
      <rPr>
        <sz val="8.25"/>
        <color rgb="FF000000"/>
        <rFont val="Arial"/>
        <family val="2"/>
      </rPr>
      <t xml:space="preserve">Viga de betão projectado para borda de piscina com skimmer, realizada com betão C30/37 (XC2(P) + XD2(P); D12; S3; Cl 0,4), projectado por via húmida, e aço A400 NR, com uma quantidade aproximada de 10 kg/m³; cofragem perdida formada por painéis cerâmicos furados com encaixe macho-fêmea, para revestir, 50x20x3 cm, com com topos rectos, e tijolos cerâmicos furados duplos, para revestir, 30x20x9 cm, com juntas de 10 mm de espessura, assentes com argamassa de cimento confeccionada em obra, com 250 kg/m³ de cimento, cor cinzento, dosificação 1:6, fornecida em sacos. Inclusive arame de atar e separadores.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</si>
  <si>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</si>
  <si>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</si>
  <si>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</si>
  <si>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</si>
  <si>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</si>
  <si>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</si>
  <si>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</si>
  <si>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</si>
  <si>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</si>
  <si>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</si>
  <si>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</si>
  <si>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</si>
  <si>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</si>
  <si>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</si>
  <si>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</si>
  <si>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</si>
  <si>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</si>
  <si>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</si>
  <si>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</si>
  <si>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</si>
  <si>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</si>
  <si>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</si>
  <si>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</si>
  <si>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</si>
  <si>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</si>
  <si>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</si>
  <si>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</si>
  <si>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</si>
  <si>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</si>
  <si>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</si>
  <si>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</si>
  <si>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</si>
  <si>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</si>
  <si>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mq06hor010</t>
  </si>
  <si>
    <t xml:space="preserve">h</t>
  </si>
  <si>
    <t xml:space="preserve">Betoneira eléctrica com uma capacidade de amassadura de 160 l.</t>
  </si>
  <si>
    <t xml:space="preserve">mq06gun010</t>
  </si>
  <si>
    <t xml:space="preserve">h</t>
  </si>
  <si>
    <t xml:space="preserve">Máquina para projectar betão por via húmida 33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</si>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</sst>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16.667</v>
      </c>
      <c r="H9" s="11"/>
      <c r="I9" s="13">
        <v>0.82</v>
      </c>
      <c r="J9" s="13">
        <f ca="1">ROUND(INDIRECT(ADDRESS(ROW()+(0), COLUMN()+(-3), 1))*INDIRECT(ADDRESS(ROW()+(0), COLUMN()+(-1), 1)), 2)</f>
        <v>13.67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33.333</v>
      </c>
      <c r="H10" s="16"/>
      <c r="I10" s="17">
        <v>0.29</v>
      </c>
      <c r="J10" s="17">
        <f ca="1">ROUND(INDIRECT(ADDRESS(ROW()+(0), COLUMN()+(-3), 1))*INDIRECT(ADDRESS(ROW()+(0), COLUMN()+(-1), 1)), 2)</f>
        <v>9.67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0.012</v>
      </c>
      <c r="H12" s="16"/>
      <c r="I12" s="17">
        <v>18</v>
      </c>
      <c r="J12" s="17">
        <f ca="1">ROUND(INDIRECT(ADDRESS(ROW()+(0), COLUMN()+(-3), 1))*INDIRECT(ADDRESS(ROW()+(0), COLUMN()+(-1), 1)), 2)</f>
        <v>0.22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1.852</v>
      </c>
      <c r="H13" s="16"/>
      <c r="I13" s="17">
        <v>0.1</v>
      </c>
      <c r="J13" s="17">
        <f ca="1">ROUND(INDIRECT(ADDRESS(ROW()+(0), COLUMN()+(-3), 1))*INDIRECT(ADDRESS(ROW()+(0), COLUMN()+(-1), 1)), 2)</f>
        <v>0.19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0.15</v>
      </c>
      <c r="J14" s="17">
        <f ca="1">ROUND(INDIRECT(ADDRESS(ROW()+(0), COLUMN()+(-3), 1))*INDIRECT(ADDRESS(ROW()+(0), COLUMN()+(-1), 1)), 2)</f>
        <v>1.5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10.5</v>
      </c>
      <c r="H15" s="16"/>
      <c r="I15" s="17">
        <v>1.31</v>
      </c>
      <c r="J15" s="17">
        <f ca="1">ROUND(INDIRECT(ADDRESS(ROW()+(0), COLUMN()+(-3), 1))*INDIRECT(ADDRESS(ROW()+(0), COLUMN()+(-1), 1)), 2)</f>
        <v>13.76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</v>
      </c>
      <c r="H16" s="16"/>
      <c r="I16" s="17">
        <v>1.5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110.87</v>
      </c>
      <c r="J17" s="17">
        <f ca="1">ROUND(INDIRECT(ADDRESS(ROW()+(0), COLUMN()+(-3), 1))*INDIRECT(ADDRESS(ROW()+(0), COLUMN()+(-1), 1)), 2)</f>
        <v>116.41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0.033</v>
      </c>
      <c r="H19" s="16"/>
      <c r="I19" s="17">
        <v>14.54</v>
      </c>
      <c r="J19" s="17">
        <f ca="1">ROUND(INDIRECT(ADDRESS(ROW()+(0), COLUMN()+(-3), 1))*INDIRECT(ADDRESS(ROW()+(0), COLUMN()+(-1), 1)), 2)</f>
        <v>0.48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0.014</v>
      </c>
      <c r="H20" s="16"/>
      <c r="I20" s="17">
        <v>22.68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</v>
      </c>
      <c r="H21" s="16"/>
      <c r="I21" s="17">
        <v>22.13</v>
      </c>
      <c r="J21" s="17">
        <f ca="1">ROUND(INDIRECT(ADDRESS(ROW()+(0), COLUMN()+(-3), 1))*INDIRECT(ADDRESS(ROW()+(0), COLUMN()+(-1), 1)), 2)</f>
        <v>1.77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0.08</v>
      </c>
      <c r="H22" s="16"/>
      <c r="I22" s="17">
        <v>23.64</v>
      </c>
      <c r="J22" s="17">
        <f ca="1">ROUND(INDIRECT(ADDRESS(ROW()+(0), COLUMN()+(-3), 1))*INDIRECT(ADDRESS(ROW()+(0), COLUMN()+(-1), 1)), 2)</f>
        <v>1.89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0.09</v>
      </c>
      <c r="H23" s="20"/>
      <c r="I23" s="21">
        <v>23.07</v>
      </c>
      <c r="J23" s="21">
        <f ca="1">ROUND(INDIRECT(ADDRESS(ROW()+(0), COLUMN()+(-3), 1))*INDIRECT(ADDRESS(ROW()+(0), COLUMN()+(-1), 1)), 2)</f>
        <v>2.08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162.17</v>
      </c>
      <c r="J24" s="24">
        <f ca="1">ROUND(INDIRECT(ADDRESS(ROW()+(0), COLUMN()+(-3), 1))*INDIRECT(ADDRESS(ROW()+(0), COLUMN()+(-1), 1))/100, 2)</f>
        <v>3.24</v>
      </c>
      <c r="K24" s="24"/>
    </row>
    <row r="25" spans="1:11" ht="13.50" thickBot="1" customHeight="1">
      <c r="A25" s="25"/>
      <c r="B25" s="25"/>
      <c r="C25" s="26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165.41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172012</v>
      </c>
      <c r="G31" s="32"/>
      <c r="H31" s="32">
        <v>172013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