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<sst xmlns="http://schemas.openxmlformats.org/spreadsheetml/2006/main" count="33" uniqueCount="33">
  <si>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</si>
  <si>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UMQ040</t>
  </si>
  <si>
    <t xml:space="preserve">Ud</t>
  </si>
  <si>
    <t xml:space="preserve">Barreira fixa modular.</t>
  </si>
  <si>
    <r>
      <rPr>
        <sz val="8.25"/>
        <color rgb="FF000000"/>
        <rFont val="Arial"/>
        <family val="2"/>
      </rPr>
      <t xml:space="preserve">Barreira fixa de aço laminado a quente, módulo de 3000x868 mm, composta de barra longitudinal com acabamento em cor verde com textura férrea, apoiada sobre montantes previstos para ancoragem através de fixação em base de betão e com sinalização de cor verde RAL 6018.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</si>
  <si>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</si>
  <si>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</si>
  <si>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</si>
  <si>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</si>
  <si>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</si>
  <si>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</si>
  <si>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</si>
  <si>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</si>
  <si>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</si>
  <si>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mt52mug615b</t>
  </si>
  <si>
    <t xml:space="preserve">Ud</t>
  </si>
  <si>
    <t xml:space="preserve">Placa de ancoragem, para fixação de montante de barreira em base de betão.</t>
  </si>
  <si>
    <t xml:space="preserve">mt52mug620a</t>
  </si>
  <si>
    <t xml:space="preserve">Ud</t>
  </si>
  <si>
    <t xml:space="preserve">Barra longitudinal de aço laminado a quente de 3000 mm de comprimento, 100 mm de diâmetro e 2 mm de espessura, com acabamento em cor verde com textura férrea, para apoio entre montantes.</t>
  </si>
  <si>
    <t xml:space="preserve">mt52mug630a</t>
  </si>
  <si>
    <t xml:space="preserve">Ud</t>
  </si>
  <si>
    <t xml:space="preserve">Montante para barreira de 868 mm de altura, realizado com chapa de aço laminado a quente de 50x8 mm, com porta-sinais de cor verde.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</si>
  <si>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</si>
  <si>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</si>
  <si>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</si>
  <si>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</si>
  <si>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</si>
  <si>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</si>
  <si>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</si>
  <si>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</si>
  <si>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352,26€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</si>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</sst>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74.97</v>
      </c>
      <c r="H9" s="13">
        <f ca="1">ROUND(INDIRECT(ADDRESS(ROW()+(0), COLUMN()+(-2), 1))*INDIRECT(ADDRESS(ROW()+(0), COLUMN()+(-1), 1)), 2)</f>
        <v>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11.79</v>
      </c>
      <c r="H10" s="17">
        <f ca="1">ROUND(INDIRECT(ADDRESS(ROW()+(0), COLUMN()+(-2), 1))*INDIRECT(ADDRESS(ROW()+(0), COLUMN()+(-1), 1)), 2)</f>
        <v>23.58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82.11</v>
      </c>
      <c r="H11" s="17">
        <f ca="1">ROUND(INDIRECT(ADDRESS(ROW()+(0), COLUMN()+(-2), 1))*INDIRECT(ADDRESS(ROW()+(0), COLUMN()+(-1), 1)), 2)</f>
        <v>82.11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193.05</v>
      </c>
      <c r="H12" s="17">
        <f ca="1">ROUND(INDIRECT(ADDRESS(ROW()+(0), COLUMN()+(-2), 1))*INDIRECT(ADDRESS(ROW()+(0), COLUMN()+(-1), 1)), 2)</f>
        <v>386.1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</v>
      </c>
      <c r="G13" s="17">
        <v>22.68</v>
      </c>
      <c r="H13" s="17">
        <f ca="1">ROUND(INDIRECT(ADDRESS(ROW()+(0), COLUMN()+(-2), 1))*INDIRECT(ADDRESS(ROW()+(0), COLUMN()+(-1), 1)), 2)</f>
        <v>20.41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</v>
      </c>
      <c r="G14" s="21">
        <v>22.13</v>
      </c>
      <c r="H14" s="21">
        <f ca="1">ROUND(INDIRECT(ADDRESS(ROW()+(0), COLUMN()+(-2), 1))*INDIRECT(ADDRESS(ROW()+(0), COLUMN()+(-1), 1)), 2)</f>
        <v>19.92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539.62</v>
      </c>
      <c r="H15" s="24">
        <f ca="1">ROUND(INDIRECT(ADDRESS(ROW()+(0), COLUMN()+(-2), 1))*INDIRECT(ADDRESS(ROW()+(0), COLUMN()+(-1), 1))/100, 2)</f>
        <v>10.79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550.41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