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<sst xmlns="http://schemas.openxmlformats.org/spreadsheetml/2006/main" count="33" uniqueCount="33">
  <si>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</si>
  <si>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UMQ035</t>
  </si>
  <si>
    <t xml:space="preserve">Ud</t>
  </si>
  <si>
    <t xml:space="preserve">Grade urbana modular articulada.</t>
  </si>
  <si>
    <r>
      <rPr>
        <sz val="8.25"/>
        <color rgb="FF000000"/>
        <rFont val="Arial"/>
        <family val="2"/>
      </rPr>
      <t xml:space="preserve">Guarda urbana modular articulada, composta por corpo de guarda de aço laminado a quente, de 3000x300 mm, realizada com chapa de 30x4 mm formando zigzag, com corrimão, remate inferior e remates laterais, com acabamento em cor verde com textura férrea, apoiada sobre montantes previstos para ancoragem através de fixação em base de betão e com sinalização de cor verde RAL 6018.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</si>
  <si>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</si>
  <si>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</si>
  <si>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</si>
  <si>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</si>
  <si>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</si>
  <si>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</si>
  <si>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</si>
  <si>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</si>
  <si>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</si>
  <si>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mt52mug615a</t>
  </si>
  <si>
    <t xml:space="preserve">Ud</t>
  </si>
  <si>
    <t xml:space="preserve">Placa de ancoragem, para fixação de montante de guarda em base de betão.</t>
  </si>
  <si>
    <t xml:space="preserve">mt52mug640a</t>
  </si>
  <si>
    <t xml:space="preserve">Ud</t>
  </si>
  <si>
    <t xml:space="preserve">Corpo de guarda de aço laminado a quente, de 3000x300 mm, realizada com chapa de 30x4 mm formando zigzag, com corrimão maciço, remate inferior com tubo de 20x2 mm e remates laterais com chapa de 50x6 mm, com acabamento em cor verde com textura férrea, para apoio entre montantes.</t>
  </si>
  <si>
    <t xml:space="preserve">mt52mug645a</t>
  </si>
  <si>
    <t xml:space="preserve">Ud</t>
  </si>
  <si>
    <t xml:space="preserve">Montante para guarda de 868 mm de altura, realizado com chapa de aço laminado a quente de 50x8 mm, com porta-sinais de cor verde.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</si>
  <si>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</si>
  <si>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</si>
  <si>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</si>
  <si>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</si>
  <si>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</si>
  <si>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</si>
  <si>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</si>
  <si>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</si>
  <si>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187,62€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</si>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</sst>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1.8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74.97</v>
      </c>
      <c r="H9" s="13">
        <f ca="1">ROUND(INDIRECT(ADDRESS(ROW()+(0), COLUMN()+(-2), 1))*INDIRECT(ADDRESS(ROW()+(0), COLUMN()+(-1), 1)), 2)</f>
        <v>7.5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11.79</v>
      </c>
      <c r="H10" s="17">
        <f ca="1">ROUND(INDIRECT(ADDRESS(ROW()+(0), COLUMN()+(-2), 1))*INDIRECT(ADDRESS(ROW()+(0), COLUMN()+(-1), 1)), 2)</f>
        <v>23.58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132.52</v>
      </c>
      <c r="H11" s="17">
        <f ca="1">ROUND(INDIRECT(ADDRESS(ROW()+(0), COLUMN()+(-2), 1))*INDIRECT(ADDRESS(ROW()+(0), COLUMN()+(-1), 1)), 2)</f>
        <v>132.52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157.45</v>
      </c>
      <c r="H12" s="17">
        <f ca="1">ROUND(INDIRECT(ADDRESS(ROW()+(0), COLUMN()+(-2), 1))*INDIRECT(ADDRESS(ROW()+(0), COLUMN()+(-1), 1)), 2)</f>
        <v>314.9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22.68</v>
      </c>
      <c r="H13" s="17">
        <f ca="1">ROUND(INDIRECT(ADDRESS(ROW()+(0), COLUMN()+(-2), 1))*INDIRECT(ADDRESS(ROW()+(0), COLUMN()+(-1), 1)), 2)</f>
        <v>23.81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1.05</v>
      </c>
      <c r="G14" s="21">
        <v>22.13</v>
      </c>
      <c r="H14" s="21">
        <f ca="1">ROUND(INDIRECT(ADDRESS(ROW()+(0), COLUMN()+(-2), 1))*INDIRECT(ADDRESS(ROW()+(0), COLUMN()+(-1), 1)), 2)</f>
        <v>23.24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525.55</v>
      </c>
      <c r="H15" s="24">
        <f ca="1">ROUND(INDIRECT(ADDRESS(ROW()+(0), COLUMN()+(-2), 1))*INDIRECT(ADDRESS(ROW()+(0), COLUMN()+(-1), 1))/100, 2)</f>
        <v>10.51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536.06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