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<sst xmlns="http://schemas.openxmlformats.org/spreadsheetml/2006/main" count="51" uniqueCount="51">
  <si>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</si>
  <si>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SGS020</t>
  </si>
  <si>
    <t xml:space="preserve">Ud</t>
  </si>
  <si>
    <t xml:space="preserve">Sistema "PRESTO IBÉRICA" de controlo de múltiplas torneiras.</t>
  </si>
  <si>
    <r>
      <rPr>
        <sz val="8.25"/>
        <color rgb="FF000000"/>
        <rFont val="Arial"/>
        <family val="2"/>
      </rPr>
      <t xml:space="preserve">Sistema Multicontrol "PRESTO IBÉRICA de controlo de múltiplas torneiras, composto de: conjunto para controlo de torneira de lavatório, modelo Rada Multicontrol 1124 "PRESTO IBÉRICA", formado por detector de movimento de infravermelhos modelo MC 124 e electroválvula de 12 V, com grau de protecção IP55; conjunto para controlo de torneira de chuveiro, modelo Rada Multicontrol 1129 "PRESTO IBÉRICA", formado por detector de movimento de infravermelhos modelo MC 129 e electroválvula de 12 V, com grau de protecção IP55; conjunto para controlo de torneira de urinol, modelo Rada Multicontrol 1124 "PRESTO IBÉRICA", formado por detector de movimento de infravermelhos modelo MC 124 e electroválvula de 12 V, com grau de protecção IP55; conjunto para controlo de grupo de torneiras de urinóis, modelo Rada Multicontrol 1124 "PRESTO IBÉRICA", formado por detector de movimento de infravermelhos modelo MC 124 e electroválvula de 12 V, com grau de protecção IP55; unidade de controlo, modelo Rada UC 1000 8555 "PRESTO IBÉRICA", grau de protecção IP54, de 300x230 mm, com transformador 230/12 V integrado e protecção de sobreintensidade por fusível, para um máximo de 10 torneiras e programador electrónico, modelo Rada UC 1000 85556 "PRESTO IBÉRICA", de 95x120 mm, com teclado alfanumérico teclat alfanumèric, possibilidade de configuração de idioma e cabo extensível de 3 m de comprimento para ligar à unidade de controlo. Inclusive parafusos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</si>
  <si>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</si>
  <si>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</si>
  <si>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</si>
  <si>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</si>
  <si>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</si>
  <si>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</si>
  <si>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mt35pib020ca</t>
  </si>
  <si>
    <t xml:space="preserve">Ud</t>
  </si>
  <si>
    <t xml:space="preserve">Conjunto para controlo de torneira de lavatório, modelo Rada Multicontrol 1124 "PRESTO IBÉRICA", formado por detector de movimento de infravermelhos modelo MC 124 e electroválvula de 12 V, com grau de protecção IP55.</t>
  </si>
  <si>
    <t xml:space="preserve">mt35pib020pc</t>
  </si>
  <si>
    <t xml:space="preserve">Ud</t>
  </si>
  <si>
    <t xml:space="preserve">Conjunto para controlo de torneira de chuveiro, modelo Rada Multicontrol 1129 "PRESTO IBÉRICA", formado por detector de movimento de infravermelhos modelo MC 129 e electroválvula de 12 V, com grau de protecção IP55.</t>
  </si>
  <si>
    <t xml:space="preserve">mt35pib020ia</t>
  </si>
  <si>
    <t xml:space="preserve">Ud</t>
  </si>
  <si>
    <t xml:space="preserve">Conjunto para controlo de torneira de urinol, modelo Rada Multicontrol 1124 "PRESTO IBÉRICA", formado por detector de movimento de infravermelhos modelo MC 124 e electroválvula de 12 V, com grau de protecção IP55.</t>
  </si>
  <si>
    <t xml:space="preserve">mt35pib020ua</t>
  </si>
  <si>
    <t xml:space="preserve">Ud</t>
  </si>
  <si>
    <t xml:space="preserve">Conjunto para controlo de grupo de torneiras de urinóis, modelo Rada Multicontrol 1124 "PRESTO IBÉRICA", formado por detector de movimento de infravermelhos modelo MC 124 e electroválvula de 12 V, com grau de protecção IP55.</t>
  </si>
  <si>
    <t xml:space="preserve">mt35pib100a</t>
  </si>
  <si>
    <t xml:space="preserve">Ud</t>
  </si>
  <si>
    <t xml:space="preserve">Unidade de controlo, modelo Rada UC 1000 8555 "PRESTO IBÉRICA", grau de protecção IP54, de 300x230 mm, com transformador 230/12 V integrado e protecção de sobreintensidade por fusível, para um máximo de 10 torneiras; inclusive elementos de fixação, transformador 230/12 V e fusível de protecção de 120 VA.</t>
  </si>
  <si>
    <t xml:space="preserve">mt35pib110a</t>
  </si>
  <si>
    <t xml:space="preserve">Ud</t>
  </si>
  <si>
    <t xml:space="preserve">Programador electrónico, modelo Rada UC 1000 85556 "PRESTO IBÉRICA", de 95x120 mm, com teclado alfanumérico teclat alfanumèric, possibilidade de configuração de idioma e cabo extensível de 3 m de comprimento para ligar à unidade de controlo.</t>
  </si>
  <si>
    <t xml:space="preserve">mt35www010</t>
  </si>
  <si>
    <t xml:space="preserve">Ud</t>
  </si>
  <si>
    <t xml:space="preserve">Material auxiliar para instalações eléctricas.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</si>
  <si>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</si>
  <si>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</si>
  <si>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</si>
  <si>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</si>
  <si>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</si>
  <si>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</si>
  <si>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</si>
  <si>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</si>
  <si>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</si>
  <si>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</si>
  <si>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</si>
  <si>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</si>
  <si>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</si>
  <si>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</si>
  <si>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</si>
  <si>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</si>
  <si>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</si>
  <si>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2.735,16€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</si>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</sst>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552</v>
      </c>
      <c r="H9" s="13">
        <f ca="1">ROUND(INDIRECT(ADDRESS(ROW()+(0), COLUMN()+(-2), 1))*INDIRECT(ADDRESS(ROW()+(0), COLUMN()+(-1), 1)), 2)</f>
        <v>552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478.6</v>
      </c>
      <c r="H10" s="17">
        <f ca="1">ROUND(INDIRECT(ADDRESS(ROW()+(0), COLUMN()+(-2), 1))*INDIRECT(ADDRESS(ROW()+(0), COLUMN()+(-1), 1)), 2)</f>
        <v>478.6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552</v>
      </c>
      <c r="H11" s="17">
        <f ca="1">ROUND(INDIRECT(ADDRESS(ROW()+(0), COLUMN()+(-2), 1))*INDIRECT(ADDRESS(ROW()+(0), COLUMN()+(-1), 1)), 2)</f>
        <v>552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552</v>
      </c>
      <c r="H12" s="17">
        <f ca="1">ROUND(INDIRECT(ADDRESS(ROW()+(0), COLUMN()+(-2), 1))*INDIRECT(ADDRESS(ROW()+(0), COLUMN()+(-1), 1)), 2)</f>
        <v>552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1205.2</v>
      </c>
      <c r="H13" s="17">
        <f ca="1">ROUND(INDIRECT(ADDRESS(ROW()+(0), COLUMN()+(-2), 1))*INDIRECT(ADDRESS(ROW()+(0), COLUMN()+(-1), 1)), 2)</f>
        <v>1205.2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408.9</v>
      </c>
      <c r="H14" s="17">
        <f ca="1">ROUND(INDIRECT(ADDRESS(ROW()+(0), COLUMN()+(-2), 1))*INDIRECT(ADDRESS(ROW()+(0), COLUMN()+(-1), 1)), 2)</f>
        <v>408.9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1.48</v>
      </c>
      <c r="H15" s="17">
        <f ca="1">ROUND(INDIRECT(ADDRESS(ROW()+(0), COLUMN()+(-2), 1))*INDIRECT(ADDRESS(ROW()+(0), COLUMN()+(-1), 1)), 2)</f>
        <v>1.48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1.4</v>
      </c>
      <c r="H16" s="17">
        <f ca="1">ROUND(INDIRECT(ADDRESS(ROW()+(0), COLUMN()+(-2), 1))*INDIRECT(ADDRESS(ROW()+(0), COLUMN()+(-1), 1)), 2)</f>
        <v>1.4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1.2</v>
      </c>
      <c r="G17" s="17">
        <v>23.31</v>
      </c>
      <c r="H17" s="17">
        <f ca="1">ROUND(INDIRECT(ADDRESS(ROW()+(0), COLUMN()+(-2), 1))*INDIRECT(ADDRESS(ROW()+(0), COLUMN()+(-1), 1)), 2)</f>
        <v>27.97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1.2</v>
      </c>
      <c r="G18" s="17">
        <v>22.09</v>
      </c>
      <c r="H18" s="17">
        <f ca="1">ROUND(INDIRECT(ADDRESS(ROW()+(0), COLUMN()+(-2), 1))*INDIRECT(ADDRESS(ROW()+(0), COLUMN()+(-1), 1)), 2)</f>
        <v>26.51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1.2</v>
      </c>
      <c r="G19" s="17">
        <v>23.31</v>
      </c>
      <c r="H19" s="17">
        <f ca="1">ROUND(INDIRECT(ADDRESS(ROW()+(0), COLUMN()+(-2), 1))*INDIRECT(ADDRESS(ROW()+(0), COLUMN()+(-1), 1)), 2)</f>
        <v>27.97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1.2</v>
      </c>
      <c r="G20" s="21">
        <v>22.09</v>
      </c>
      <c r="H20" s="21">
        <f ca="1">ROUND(INDIRECT(ADDRESS(ROW()+(0), COLUMN()+(-2), 1))*INDIRECT(ADDRESS(ROW()+(0), COLUMN()+(-1), 1)), 2)</f>
        <v>26.51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3860.54</v>
      </c>
      <c r="H21" s="24">
        <f ca="1">ROUND(INDIRECT(ADDRESS(ROW()+(0), COLUMN()+(-2), 1))*INDIRECT(ADDRESS(ROW()+(0), COLUMN()+(-1), 1))/100, 2)</f>
        <v>77.21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3937.75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