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<sst xmlns="http://schemas.openxmlformats.org/spreadsheetml/2006/main" count="33" uniqueCount="33">
  <si>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</si>
  <si>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SAV010</t>
  </si>
  <si>
    <t xml:space="preserve">Ud</t>
  </si>
  <si>
    <t xml:space="preserve">Pia hospitalar de porcelana sanitária "ROCA".</t>
  </si>
  <si>
    <r>
      <rPr>
        <sz val="8.25"/>
        <color rgb="FF000000"/>
        <rFont val="Arial"/>
        <family val="2"/>
      </rPr>
      <t xml:space="preserve">Pia hospitalar de porcelana sanitária, de pé, modelo Garda "ROCA", cor Blanco, de 420x500x445 mm, de 420x500x445 mm, de saída horizontal, com peça de união, grelha de escoamento e jogo de fixação, com grelha de aço inoxidável, com almofadado, para pia hospitalar modelo Garda, equipado com torneira misturadora bicomando mural, para tanque de lavar roupa, de cano giratório, acabamento cromado, modelo Brava. Inclusive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</si>
  <si>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</si>
  <si>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</si>
  <si>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</si>
  <si>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</si>
  <si>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</si>
  <si>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</si>
  <si>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mt30var010a</t>
  </si>
  <si>
    <t xml:space="preserve">Ud</t>
  </si>
  <si>
    <t xml:space="preserve">Pia hospitalar de porcelana sanitária, de pé, modelo Garda "ROCA", cor Blanco, de 420x500x445 mm, de 420x500x445 mm, de saída horizontal, com peça de união, grelha de escoamento e jogo de fixação.</t>
  </si>
  <si>
    <t xml:space="preserve">mt30var011a</t>
  </si>
  <si>
    <t xml:space="preserve">Ud</t>
  </si>
  <si>
    <t xml:space="preserve">Grelha de aço inoxidável, com almofadado, para pia hospitalar modelo Garda "ROCA".</t>
  </si>
  <si>
    <t xml:space="preserve">mt31gmo040a</t>
  </si>
  <si>
    <t xml:space="preserve">Ud</t>
  </si>
  <si>
    <t xml:space="preserve">Torneira misturadora bicomando mural, para tanque de lavar roupa, de cano giratório, acabamento cromado, modelo Brava "ROCA", com arejador, segundo EN 200.</t>
  </si>
  <si>
    <t xml:space="preserve">mt30div020</t>
  </si>
  <si>
    <t xml:space="preserve">Ud</t>
  </si>
  <si>
    <t xml:space="preserve">Manguito elástico incorporado com junta, para pia hospitalar.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</si>
  <si>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</si>
  <si>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</si>
  <si>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</si>
  <si>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</si>
  <si>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</si>
  <si>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</si>
  <si>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</si>
  <si>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</si>
  <si>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201,01€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</si>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</sst>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183.4</v>
      </c>
      <c r="H9" s="13">
        <f ca="1">ROUND(INDIRECT(ADDRESS(ROW()+(0), COLUMN()+(-2), 1))*INDIRECT(ADDRESS(ROW()+(0), COLUMN()+(-1), 1)), 2)</f>
        <v>183.4</v>
      </c>
    </row>
    <row r="10" spans="1:8" ht="13.50" thickBot="1" customHeight="1">
      <c r="A10" s="14" t="s">
        <v>14</v>
      </c>
      <c r="B10" s="14"/>
      <c r="C10" s="15" t="s">
        <v>15</v>
      </c>
      <c r="D10" s="15"/>
      <c r="E10" s="14" t="s">
        <v>16</v>
      </c>
      <c r="F10" s="16">
        <v>1</v>
      </c>
      <c r="G10" s="17">
        <v>93.94</v>
      </c>
      <c r="H10" s="17">
        <f ca="1">ROUND(INDIRECT(ADDRESS(ROW()+(0), COLUMN()+(-2), 1))*INDIRECT(ADDRESS(ROW()+(0), COLUMN()+(-1), 1)), 2)</f>
        <v>93.94</v>
      </c>
    </row>
    <row r="11" spans="1:8" ht="24.00" thickBot="1" customHeight="1">
      <c r="A11" s="14" t="s">
        <v>17</v>
      </c>
      <c r="B11" s="14"/>
      <c r="C11" s="15" t="s">
        <v>18</v>
      </c>
      <c r="D11" s="15"/>
      <c r="E11" s="14" t="s">
        <v>19</v>
      </c>
      <c r="F11" s="16">
        <v>1</v>
      </c>
      <c r="G11" s="17">
        <v>92.4</v>
      </c>
      <c r="H11" s="17">
        <f ca="1">ROUND(INDIRECT(ADDRESS(ROW()+(0), COLUMN()+(-2), 1))*INDIRECT(ADDRESS(ROW()+(0), COLUMN()+(-1), 1)), 2)</f>
        <v>92.4</v>
      </c>
    </row>
    <row r="12" spans="1:8" ht="13.50" thickBot="1" customHeight="1">
      <c r="A12" s="14" t="s">
        <v>20</v>
      </c>
      <c r="B12" s="14"/>
      <c r="C12" s="15" t="s">
        <v>21</v>
      </c>
      <c r="D12" s="15"/>
      <c r="E12" s="14" t="s">
        <v>22</v>
      </c>
      <c r="F12" s="16">
        <v>1</v>
      </c>
      <c r="G12" s="17">
        <v>21.5</v>
      </c>
      <c r="H12" s="17">
        <f ca="1">ROUND(INDIRECT(ADDRESS(ROW()+(0), COLUMN()+(-2), 1))*INDIRECT(ADDRESS(ROW()+(0), COLUMN()+(-1), 1)), 2)</f>
        <v>21.5</v>
      </c>
    </row>
    <row r="13" spans="1:8" ht="24.00" thickBot="1" customHeight="1">
      <c r="A13" s="14" t="s">
        <v>23</v>
      </c>
      <c r="B13" s="14"/>
      <c r="C13" s="15" t="s">
        <v>24</v>
      </c>
      <c r="D13" s="15"/>
      <c r="E13" s="14" t="s">
        <v>25</v>
      </c>
      <c r="F13" s="16">
        <v>0.012</v>
      </c>
      <c r="G13" s="17">
        <v>7.5</v>
      </c>
      <c r="H13" s="17">
        <f ca="1">ROUND(INDIRECT(ADDRESS(ROW()+(0), COLUMN()+(-2), 1))*INDIRECT(ADDRESS(ROW()+(0), COLUMN()+(-1), 1)), 2)</f>
        <v>0.09</v>
      </c>
    </row>
    <row r="14" spans="1:8" ht="13.50" thickBot="1" customHeight="1">
      <c r="A14" s="14" t="s">
        <v>26</v>
      </c>
      <c r="B14" s="14"/>
      <c r="C14" s="18" t="s">
        <v>27</v>
      </c>
      <c r="D14" s="18"/>
      <c r="E14" s="19" t="s">
        <v>28</v>
      </c>
      <c r="F14" s="20">
        <v>1.2</v>
      </c>
      <c r="G14" s="21">
        <v>23.31</v>
      </c>
      <c r="H14" s="21">
        <f ca="1">ROUND(INDIRECT(ADDRESS(ROW()+(0), COLUMN()+(-2), 1))*INDIRECT(ADDRESS(ROW()+(0), COLUMN()+(-1), 1)), 2)</f>
        <v>27.97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419.3</v>
      </c>
      <c r="H15" s="24">
        <f ca="1">ROUND(INDIRECT(ADDRESS(ROW()+(0), COLUMN()+(-2), 1))*INDIRECT(ADDRESS(ROW()+(0), COLUMN()+(-1), 1))/100, 2)</f>
        <v>8.39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427.69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