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<sst xmlns="http://schemas.openxmlformats.org/spreadsheetml/2006/main" count="33" uniqueCount="33">
  <si>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</si>
  <si>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SAI001</t>
  </si>
  <si>
    <t xml:space="preserve">Ud</t>
  </si>
  <si>
    <t xml:space="preserve">Sanita com tanque baixo, de aço inoxidável.</t>
  </si>
  <si>
    <r>
      <rPr>
        <sz val="8.25"/>
        <color rgb="FF000000"/>
        <rFont val="Arial"/>
        <family val="2"/>
      </rPr>
      <t xml:space="preserve">Taça de sanita de tanque baixo, de aço inoxidável AISI 304, para encostar à parede, acabamento acetinado, de 655x360x400 mm, com cisterna de sanita, de dupla descarga, de aço inoxidável AISI 304, acabamento acetinado, com jogo de mecanismos de dupla descarga de 3/6 litros, de 385x360x150 mm, assento e tampa de sanita, de madeira. Inclusive joelho para drenagem vertical da sanita, parafusos de segurança de aço inoxidável, válvula de regulação, ligação de alimentação flexível 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</si>
  <si>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</si>
  <si>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</si>
  <si>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</si>
  <si>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</si>
  <si>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</si>
  <si>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</si>
  <si>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mt30ixp030a</t>
  </si>
  <si>
    <t xml:space="preserve">Ud</t>
  </si>
  <si>
    <t xml:space="preserve">Taça de sanita de tanque baixo, de aço inoxidável AISI 304, para encostar à parede, acabamento acetinado, de 655x360x400 mm, com cisterna de sanita, de dupla descarga, de aço inoxidável AISI 304, acabamento acetinado, com jogo de mecanismos de dupla descarga de 3/6 litros, de 385x360x150 mm; inclusive parafusos de segurança de aço inoxidável.</t>
  </si>
  <si>
    <t xml:space="preserve">mt30asp050aa</t>
  </si>
  <si>
    <t xml:space="preserve">Ud</t>
  </si>
  <si>
    <t xml:space="preserve">Assento e tampa de sanita, de madeira.</t>
  </si>
  <si>
    <t xml:space="preserve">mt30lla020</t>
  </si>
  <si>
    <t xml:space="preserve">Ud</t>
  </si>
  <si>
    <t xml:space="preserve">Válvula de seccionamento de 1/2", para sanita, acabamento cromado.</t>
  </si>
  <si>
    <t xml:space="preserve">mt38tew010a</t>
  </si>
  <si>
    <t xml:space="preserve">Ud</t>
  </si>
  <si>
    <t xml:space="preserve">Tubo de ligação flexível de 20 cm e 1/2" de diâmetro.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</si>
  <si>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</si>
  <si>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</si>
  <si>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</si>
  <si>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</si>
  <si>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</si>
  <si>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</si>
  <si>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</si>
  <si>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</si>
  <si>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592,35€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</si>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</sst>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1112.01</v>
      </c>
      <c r="G9" s="13">
        <f ca="1">ROUND(INDIRECT(ADDRESS(ROW()+(0), COLUMN()+(-2), 1))*INDIRECT(ADDRESS(ROW()+(0), COLUMN()+(-1), 1)), 2)</f>
        <v>1112.01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62</v>
      </c>
      <c r="G10" s="17">
        <f ca="1">ROUND(INDIRECT(ADDRESS(ROW()+(0), COLUMN()+(-2), 1))*INDIRECT(ADDRESS(ROW()+(0), COLUMN()+(-1), 1)), 2)</f>
        <v>62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23.2</v>
      </c>
      <c r="G11" s="17">
        <f ca="1">ROUND(INDIRECT(ADDRESS(ROW()+(0), COLUMN()+(-2), 1))*INDIRECT(ADDRESS(ROW()+(0), COLUMN()+(-1), 1)), 2)</f>
        <v>23.2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8</v>
      </c>
      <c r="G12" s="17">
        <f ca="1">ROUND(INDIRECT(ADDRESS(ROW()+(0), COLUMN()+(-2), 1))*INDIRECT(ADDRESS(ROW()+(0), COLUMN()+(-1), 1)), 2)</f>
        <v>8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0.012</v>
      </c>
      <c r="F13" s="17">
        <v>7.5</v>
      </c>
      <c r="G13" s="17">
        <f ca="1">ROUND(INDIRECT(ADDRESS(ROW()+(0), COLUMN()+(-2), 1))*INDIRECT(ADDRESS(ROW()+(0), COLUMN()+(-1), 1)), 2)</f>
        <v>0.09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1.3</v>
      </c>
      <c r="F14" s="21">
        <v>23.31</v>
      </c>
      <c r="G14" s="21">
        <f ca="1">ROUND(INDIRECT(ADDRESS(ROW()+(0), COLUMN()+(-2), 1))*INDIRECT(ADDRESS(ROW()+(0), COLUMN()+(-1), 1)), 2)</f>
        <v>30.3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1235.6</v>
      </c>
      <c r="G15" s="24">
        <f ca="1">ROUND(INDIRECT(ADDRESS(ROW()+(0), COLUMN()+(-2), 1))*INDIRECT(ADDRESS(ROW()+(0), COLUMN()+(-1), 1))/100, 2)</f>
        <v>24.71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1260.31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