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<sst xmlns="http://schemas.openxmlformats.org/spreadsheetml/2006/main" count="57" uniqueCount="57">
  <si>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</si>
  <si>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RTR010</t>
  </si>
  <si>
    <t xml:space="preserve">m²</t>
  </si>
  <si>
    <t xml:space="preserve">Tecto falso contínuo de placas de gesso laminado reforçado com fibras.</t>
  </si>
  <si>
    <r>
      <rPr>
        <sz val="8.25"/>
        <color rgb="FF000000"/>
        <rFont val="Arial"/>
        <family val="2"/>
      </rPr>
      <t xml:space="preserve">Tecto falso contínuo com ancoragens directas, liso, 12,5+15, situado a uma altura menor de 4 m, com nível de qualidade do acabamento standard (Q2), constituído por: ESTRUTURA: estrutura metálica de aço galvanizado de mestras primárias 80x15x50 mm com uma modulação de 500 mm e fixadas à laje ou elemento de suporte de betão com ancoragens directas cada 700 mm; PLACAS: uma camada de placas de gesso laminado reforçadas com tecido de fibra / EN 15283-2 - 1200 / 2500 / 12,5 / com os bordos longitudinais quadrados. Inclusive fixações para a ancoragem dos perfis, parafusos para a fixação das placas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</si>
  <si>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</si>
  <si>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</si>
  <si>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</si>
  <si>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</si>
  <si>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</si>
  <si>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</si>
  <si>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mt12psg050d</t>
  </si>
  <si>
    <t xml:space="preserve">m</t>
  </si>
  <si>
    <t xml:space="preserve">Mestra Omega de chapa de aço galvanizado, de largura 80 mm, segundo EN 14195.</t>
  </si>
  <si>
    <t xml:space="preserve">mt12psg220</t>
  </si>
  <si>
    <t xml:space="preserve">Ud</t>
  </si>
  <si>
    <t xml:space="preserve">Fixação composta por bucha e parafuso 5x27.</t>
  </si>
  <si>
    <t xml:space="preserve">mt12psg250c</t>
  </si>
  <si>
    <t xml:space="preserve">m²</t>
  </si>
  <si>
    <t xml:space="preserve">Placa de gesso laminado reforçada com tecido de fibra / EN 15283-2 - 1200 / 2500 / 12,5 / com os bordos longitudinais quadrados, com fibras de papel na massa de gesso.</t>
  </si>
  <si>
    <t xml:space="preserve">mt12psg251a</t>
  </si>
  <si>
    <t xml:space="preserve">Ud</t>
  </si>
  <si>
    <t xml:space="preserve">Parafuso autoperfurante 3,9x30 mm.</t>
  </si>
  <si>
    <t xml:space="preserve">mt12psg270a</t>
  </si>
  <si>
    <t xml:space="preserve">m</t>
  </si>
  <si>
    <t xml:space="preserve">Fita de juntas, para a selagem de juntas entre placas de gesso laminado.</t>
  </si>
  <si>
    <t xml:space="preserve">mt12psg280a</t>
  </si>
  <si>
    <t xml:space="preserve">kg</t>
  </si>
  <si>
    <t xml:space="preserve">Massa para a selagem de juntas entre placas de gesso laminado reforçado com fibras,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</si>
  <si>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</si>
  <si>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</si>
  <si>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</si>
  <si>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</si>
  <si>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</si>
  <si>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</si>
  <si>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</si>
  <si>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</si>
  <si>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</si>
  <si>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</si>
  <si>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</si>
  <si>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</si>
  <si>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</si>
  <si>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</si>
  <si>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</si>
  <si>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</si>
  <si>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</si>
  <si>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</si>
  <si>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15283-2:2008+A1:2009</t>
  </si>
  <si>
    <t xml:space="preserve">3/4</t>
  </si>
  <si>
    <t xml:space="preserve">Placas  de  gesso  reforçadas  com  fibras  —  Definições,  requisitos  e  métodos  de  ensaio  —  Parte  2: Placas  de  gesso  com  fibras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</si>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</sst>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1.9</v>
      </c>
      <c r="H9" s="11"/>
      <c r="I9" s="13">
        <v>1.51</v>
      </c>
      <c r="J9" s="13">
        <f ca="1">ROUND(INDIRECT(ADDRESS(ROW()+(0), COLUMN()+(-3), 1))*INDIRECT(ADDRESS(ROW()+(0), COLUMN()+(-1), 1)), 2)</f>
        <v>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8.65</v>
      </c>
      <c r="J11" s="17">
        <f ca="1">ROUND(INDIRECT(ADDRESS(ROW()+(0), COLUMN()+(-3), 1))*INDIRECT(ADDRESS(ROW()+(0), COLUMN()+(-1), 1)), 2)</f>
        <v>9.08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22</v>
      </c>
      <c r="H12" s="16"/>
      <c r="I12" s="17">
        <v>0.01</v>
      </c>
      <c r="J12" s="17">
        <f ca="1">ROUND(INDIRECT(ADDRESS(ROW()+(0), COLUMN()+(-3), 1))*INDIRECT(ADDRESS(ROW()+(0), COLUMN()+(-1), 1)), 2)</f>
        <v>0.22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0.2</v>
      </c>
      <c r="J13" s="17">
        <f ca="1">ROUND(INDIRECT(ADDRESS(ROW()+(0), COLUMN()+(-3), 1))*INDIRECT(ADDRESS(ROW()+(0), COLUMN()+(-1), 1)), 2)</f>
        <v>0.24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1.48</v>
      </c>
      <c r="J14" s="17">
        <f ca="1">ROUND(INDIRECT(ADDRESS(ROW()+(0), COLUMN()+(-3), 1))*INDIRECT(ADDRESS(ROW()+(0), COLUMN()+(-1), 1)), 2)</f>
        <v>0.89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0.205</v>
      </c>
      <c r="H15" s="16"/>
      <c r="I15" s="17">
        <v>23.31</v>
      </c>
      <c r="J15" s="17">
        <f ca="1">ROUND(INDIRECT(ADDRESS(ROW()+(0), COLUMN()+(-3), 1))*INDIRECT(ADDRESS(ROW()+(0), COLUMN()+(-1), 1)), 2)</f>
        <v>4.78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0.205</v>
      </c>
      <c r="H16" s="20"/>
      <c r="I16" s="21">
        <v>22.13</v>
      </c>
      <c r="J16" s="21">
        <f ca="1">ROUND(INDIRECT(ADDRESS(ROW()+(0), COLUMN()+(-3), 1))*INDIRECT(ADDRESS(ROW()+(0), COLUMN()+(-1), 1)), 2)</f>
        <v>4.54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22.7</v>
      </c>
      <c r="J17" s="24">
        <f ca="1">ROUND(INDIRECT(ADDRESS(ROW()+(0), COLUMN()+(-3), 1))*INDIRECT(ADDRESS(ROW()+(0), COLUMN()+(-1), 1))/100, 2)</f>
        <v>0.45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23.15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162011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0" t="s">
        <v>50</v>
      </c>
      <c r="B27" s="30"/>
      <c r="C27" s="30"/>
      <c r="D27" s="30"/>
      <c r="E27" s="30"/>
      <c r="F27" s="31">
        <v>132006</v>
      </c>
      <c r="G27" s="31"/>
      <c r="H27" s="31">
        <v>132007</v>
      </c>
      <c r="I27" s="31"/>
      <c r="J27" s="31"/>
      <c r="K27" s="31" t="s">
        <v>51</v>
      </c>
    </row>
    <row r="28" spans="1:11" ht="13.50" thickBot="1" customHeight="1">
      <c r="A28" s="32" t="s">
        <v>52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53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