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<sst xmlns="http://schemas.openxmlformats.org/spreadsheetml/2006/main" count="71" uniqueCount="71">
  <si>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</si>
  <si>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RTN001</t>
  </si>
  <si>
    <t xml:space="preserve">m²</t>
  </si>
  <si>
    <t xml:space="preserve">Tecto falso contínuo de placas de gesso natural (GRG).</t>
  </si>
  <si>
    <r>
      <rPr>
        <sz val="8.25"/>
        <color rgb="FF000000"/>
        <rFont val="Arial"/>
        <family val="2"/>
      </rPr>
      <t xml:space="preserve">Tecto falso contínuo suspenso, liso, 13+18, situado a uma altura menor de 4 m, com nível de qualidade do acabamento Q3, constituído por: ESTRUTURA: estrutura metálica de aço galvanizado de mestras primárias 47/18 mm com uma modulação de 400 mm e suspensas da laje ou elemento de suporte de betão com forquilhas de suspensão e varões; PLACAS: uma camada de placas de gesso natural (GRG), sem cartão, standard / EN 13815 - 600 / 1200 / 13 / com os bordos longitudinais desiguais. Inclusive banda estanque autocolante, perfis angular, fixações para a ancoragem dos perfis, parafusos para a fixação das placas, massa de juntas; pasta de acabamento, masa monocomponente; para a vedação de encontros perimetrais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</si>
  <si>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</si>
  <si>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</si>
  <si>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</si>
  <si>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</si>
  <si>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</si>
  <si>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</si>
  <si>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mt12pna080a</t>
  </si>
  <si>
    <t xml:space="preserve">m</t>
  </si>
  <si>
    <t xml:space="preserve">Banda estanque autocolante, de espuma de polietileno reticulado de células fechadas, de 30 mm de largura; para a estanquidade da base e do isolamento sonoro do perímetro em paredes e revestimentos interiores de placas.</t>
  </si>
  <si>
    <t xml:space="preserve">mt12pna100a</t>
  </si>
  <si>
    <t xml:space="preserve">m</t>
  </si>
  <si>
    <t xml:space="preserve">Perfil angular, de aço galvanizado, fabricado através de laminação a frio, de 3000 mm de comprimento, 30x30 mm de secção e 0,60 mm de espessura, para a realização de revestimentos interiores autoportantes e tectos, segundo EN 14195.</t>
  </si>
  <si>
    <t xml:space="preserve">mt12pna025a</t>
  </si>
  <si>
    <t xml:space="preserve">Ud</t>
  </si>
  <si>
    <t xml:space="preserve">Fixação composta por bucha e parafuso de cabeça escareada, de 5x30 mm.</t>
  </si>
  <si>
    <t xml:space="preserve">mt12pna028a</t>
  </si>
  <si>
    <t xml:space="preserve">Ud</t>
  </si>
  <si>
    <t xml:space="preserve">Bucha de expansão M6.</t>
  </si>
  <si>
    <t xml:space="preserve">mt12pna027a</t>
  </si>
  <si>
    <t xml:space="preserve">m</t>
  </si>
  <si>
    <t xml:space="preserve">Varão galvanizado roscado, de 6 mm de diâmetro e 1000 mm de comprimento, com duas porcas e uma anilha.</t>
  </si>
  <si>
    <t xml:space="preserve">mt12pna120a</t>
  </si>
  <si>
    <t xml:space="preserve">Ud</t>
  </si>
  <si>
    <t xml:space="preserve">Forquilha de suspensão, para mestra 47/18.</t>
  </si>
  <si>
    <t xml:space="preserve">mt12pna090a</t>
  </si>
  <si>
    <t xml:space="preserve">m</t>
  </si>
  <si>
    <t xml:space="preserve">Mestra 47/18 de chapa de aço galvanizado, de 47 mm de largura e 0,60 mm de espessura, segundo EN 14195.</t>
  </si>
  <si>
    <t xml:space="preserve">mt12pna010ad</t>
  </si>
  <si>
    <t xml:space="preserve">m²</t>
  </si>
  <si>
    <t xml:space="preserve">Placa de gesso natural (GRG), sem cartão, standard / EN 13815 - 600 / 1200 / 13 / com os bordos longitudinais desiguais, formada por uma alma de gesso de origem natural reforçada pela inclusão na massa de fibra de vidro; Euroclasse A1 de reacção ao fogo, segundo NP EN 13501-1.</t>
  </si>
  <si>
    <t xml:space="preserve">mt12pna020b</t>
  </si>
  <si>
    <t xml:space="preserve">Ud</t>
  </si>
  <si>
    <t xml:space="preserve">Parafuso autoperfurante, com cabeça de trombeta, de 25 mm de comprimento, para instalação de placas de gesso natural (GRG) sobre perfis de espessura inferior a 6 mm.</t>
  </si>
  <si>
    <t xml:space="preserve">mt12pna030bp</t>
  </si>
  <si>
    <t xml:space="preserve">kg</t>
  </si>
  <si>
    <t xml:space="preserve">Massa de juntas, de presa normal (60 minutos), com aditivo hidrófugo; para aplicação manual ou mecânica sem fita de juntas.</t>
  </si>
  <si>
    <t xml:space="preserve">mt12pna030ow</t>
  </si>
  <si>
    <t xml:space="preserve">kg</t>
  </si>
  <si>
    <t xml:space="preserve">Pasta de acabamento, de presa lenta (90 minutos).</t>
  </si>
  <si>
    <t xml:space="preserve">mt12pna040b</t>
  </si>
  <si>
    <t xml:space="preserve">Ud</t>
  </si>
  <si>
    <t xml:space="preserve">Cartucho de 300 cm³ de masa monocomponente; para a vedação de encontros perimetrais.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</si>
  <si>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</si>
  <si>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</si>
  <si>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</si>
  <si>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</si>
  <si>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</si>
  <si>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</si>
  <si>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</si>
  <si>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</si>
  <si>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</si>
  <si>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</si>
  <si>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</si>
  <si>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</si>
  <si>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</si>
  <si>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</si>
  <si>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</si>
  <si>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</si>
  <si>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</si>
  <si>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</si>
  <si>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13815:2006</t>
  </si>
  <si>
    <t xml:space="preserve">1/3/4</t>
  </si>
  <si>
    <t xml:space="preserve">Produtos  de  estafe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</si>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</sst>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1.36</v>
      </c>
      <c r="G9" s="11"/>
      <c r="H9" s="13">
        <v>0.26</v>
      </c>
      <c r="I9" s="13">
        <f ca="1">ROUND(INDIRECT(ADDRESS(ROW()+(0), COLUMN()+(-3), 1))*INDIRECT(ADDRESS(ROW()+(0), COLUMN()+(-1), 1)), 2)</f>
        <v>0.35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</v>
      </c>
      <c r="G10" s="16"/>
      <c r="H10" s="17">
        <v>0.88</v>
      </c>
      <c r="I10" s="17">
        <f ca="1">ROUND(INDIRECT(ADDRESS(ROW()+(0), COLUMN()+(-3), 1))*INDIRECT(ADDRESS(ROW()+(0), COLUMN()+(-1), 1)), 2)</f>
        <v>0.35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1.36</v>
      </c>
      <c r="G11" s="16"/>
      <c r="H11" s="17">
        <v>0.08</v>
      </c>
      <c r="I11" s="17">
        <f ca="1">ROUND(INDIRECT(ADDRESS(ROW()+(0), COLUMN()+(-3), 1))*INDIRECT(ADDRESS(ROW()+(0), COLUMN()+(-1), 1)), 2)</f>
        <v>0.11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1.36</v>
      </c>
      <c r="G12" s="16"/>
      <c r="H12" s="17">
        <v>0.13</v>
      </c>
      <c r="I12" s="17">
        <f ca="1">ROUND(INDIRECT(ADDRESS(ROW()+(0), COLUMN()+(-3), 1))*INDIRECT(ADDRESS(ROW()+(0), COLUMN()+(-1), 1)), 2)</f>
        <v>0.18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</v>
      </c>
      <c r="G13" s="16"/>
      <c r="H13" s="17">
        <v>0.6</v>
      </c>
      <c r="I13" s="17">
        <f ca="1">ROUND(INDIRECT(ADDRESS(ROW()+(0), COLUMN()+(-3), 1))*INDIRECT(ADDRESS(ROW()+(0), COLUMN()+(-1), 1)), 2)</f>
        <v>0.82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1.36</v>
      </c>
      <c r="G14" s="16"/>
      <c r="H14" s="17">
        <v>0.19</v>
      </c>
      <c r="I14" s="17">
        <f ca="1">ROUND(INDIRECT(ADDRESS(ROW()+(0), COLUMN()+(-3), 1))*INDIRECT(ADDRESS(ROW()+(0), COLUMN()+(-1), 1)), 2)</f>
        <v>0.26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1.22</v>
      </c>
      <c r="I15" s="17">
        <f ca="1">ROUND(INDIRECT(ADDRESS(ROW()+(0), COLUMN()+(-3), 1))*INDIRECT(ADDRESS(ROW()+(0), COLUMN()+(-1), 1)), 2)</f>
        <v>3.66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1.02</v>
      </c>
      <c r="G16" s="16"/>
      <c r="H16" s="17">
        <v>4.7</v>
      </c>
      <c r="I16" s="17">
        <f ca="1">ROUND(INDIRECT(ADDRESS(ROW()+(0), COLUMN()+(-3), 1))*INDIRECT(ADDRESS(ROW()+(0), COLUMN()+(-1), 1)), 2)</f>
        <v>4.79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18</v>
      </c>
      <c r="G17" s="16"/>
      <c r="H17" s="17">
        <v>0.02</v>
      </c>
      <c r="I17" s="17">
        <f ca="1">ROUND(INDIRECT(ADDRESS(ROW()+(0), COLUMN()+(-3), 1))*INDIRECT(ADDRESS(ROW()+(0), COLUMN()+(-1), 1)), 2)</f>
        <v>0.36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0.11</v>
      </c>
      <c r="G18" s="16"/>
      <c r="H18" s="17">
        <v>2.17</v>
      </c>
      <c r="I18" s="17">
        <f ca="1">ROUND(INDIRECT(ADDRESS(ROW()+(0), COLUMN()+(-3), 1))*INDIRECT(ADDRESS(ROW()+(0), COLUMN()+(-1), 1)), 2)</f>
        <v>0.24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0.11</v>
      </c>
      <c r="G19" s="16"/>
      <c r="H19" s="17">
        <v>0.86</v>
      </c>
      <c r="I19" s="17">
        <f ca="1">ROUND(INDIRECT(ADDRESS(ROW()+(0), COLUMN()+(-3), 1))*INDIRECT(ADDRESS(ROW()+(0), COLUMN()+(-1), 1)), 2)</f>
        <v>0.09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0.033</v>
      </c>
      <c r="G20" s="16"/>
      <c r="H20" s="17">
        <v>4.06</v>
      </c>
      <c r="I20" s="17">
        <f ca="1">ROUND(INDIRECT(ADDRESS(ROW()+(0), COLUMN()+(-3), 1))*INDIRECT(ADDRESS(ROW()+(0), COLUMN()+(-1), 1)), 2)</f>
        <v>0.13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0.289</v>
      </c>
      <c r="G21" s="16"/>
      <c r="H21" s="17">
        <v>23.31</v>
      </c>
      <c r="I21" s="17">
        <f ca="1">ROUND(INDIRECT(ADDRESS(ROW()+(0), COLUMN()+(-3), 1))*INDIRECT(ADDRESS(ROW()+(0), COLUMN()+(-1), 1)), 2)</f>
        <v>6.74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0.107</v>
      </c>
      <c r="G22" s="20"/>
      <c r="H22" s="21">
        <v>22.13</v>
      </c>
      <c r="I22" s="21">
        <f ca="1">ROUND(INDIRECT(ADDRESS(ROW()+(0), COLUMN()+(-3), 1))*INDIRECT(ADDRESS(ROW()+(0), COLUMN()+(-1), 1)), 2)</f>
        <v>2.37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2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20.45</v>
      </c>
      <c r="I23" s="24">
        <f ca="1">ROUND(INDIRECT(ADDRESS(ROW()+(0), COLUMN()+(-3), 1))*INDIRECT(ADDRESS(ROW()+(0), COLUMN()+(-1), 1))/100, 2)</f>
        <v>0.41</v>
      </c>
      <c r="J23" s="24"/>
    </row>
    <row r="24" spans="1:10" ht="13.50" thickBot="1" customHeight="1">
      <c r="A24" s="25" t="s">
        <v>55</v>
      </c>
      <c r="B24" s="25"/>
      <c r="C24" s="26"/>
      <c r="D24" s="26"/>
      <c r="E24" s="26"/>
      <c r="F24" s="27"/>
      <c r="G24" s="27"/>
      <c r="H24" s="25" t="s">
        <v>56</v>
      </c>
      <c r="I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20.86</v>
      </c>
      <c r="J24" s="28"/>
    </row>
    <row r="27" spans="1:10" ht="13.50" thickBot="1" customHeight="1">
      <c r="A27" s="29" t="s">
        <v>57</v>
      </c>
      <c r="B27" s="29"/>
      <c r="C27" s="29"/>
      <c r="D27" s="29"/>
      <c r="E27" s="29" t="s">
        <v>58</v>
      </c>
      <c r="F27" s="29"/>
      <c r="G27" s="29" t="s">
        <v>59</v>
      </c>
      <c r="H27" s="29"/>
      <c r="I27" s="29"/>
      <c r="J27" s="29" t="s">
        <v>60</v>
      </c>
    </row>
    <row r="28" spans="1:10" ht="13.50" thickBot="1" customHeight="1">
      <c r="A28" s="30" t="s">
        <v>61</v>
      </c>
      <c r="B28" s="30"/>
      <c r="C28" s="30"/>
      <c r="D28" s="30"/>
      <c r="E28" s="31">
        <v>112006</v>
      </c>
      <c r="F28" s="31"/>
      <c r="G28" s="31">
        <v>112007</v>
      </c>
      <c r="H28" s="31"/>
      <c r="I28" s="31"/>
      <c r="J28" s="31" t="s">
        <v>62</v>
      </c>
    </row>
    <row r="29" spans="1:10" ht="24.00" thickBot="1" customHeight="1">
      <c r="A29" s="32" t="s">
        <v>63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4" t="s">
        <v>64</v>
      </c>
      <c r="B30" s="34"/>
      <c r="C30" s="34"/>
      <c r="D30" s="34"/>
      <c r="E30" s="35">
        <v>112007</v>
      </c>
      <c r="F30" s="35"/>
      <c r="G30" s="35">
        <v>112007</v>
      </c>
      <c r="H30" s="35"/>
      <c r="I30" s="35"/>
      <c r="J30" s="35"/>
    </row>
    <row r="31" spans="1:10" ht="13.50" thickBot="1" customHeight="1">
      <c r="A31" s="30" t="s">
        <v>65</v>
      </c>
      <c r="B31" s="30"/>
      <c r="C31" s="30"/>
      <c r="D31" s="30"/>
      <c r="E31" s="31">
        <v>162007</v>
      </c>
      <c r="F31" s="31"/>
      <c r="G31" s="31">
        <v>162008</v>
      </c>
      <c r="H31" s="31"/>
      <c r="I31" s="31"/>
      <c r="J31" s="31" t="s">
        <v>66</v>
      </c>
    </row>
    <row r="32" spans="1:10" ht="13.50" thickBot="1" customHeight="1">
      <c r="A32" s="34" t="s">
        <v>67</v>
      </c>
      <c r="B32" s="34"/>
      <c r="C32" s="34"/>
      <c r="D32" s="34"/>
      <c r="E32" s="35"/>
      <c r="F32" s="35"/>
      <c r="G32" s="35"/>
      <c r="H32" s="35"/>
      <c r="I32" s="35"/>
      <c r="J32" s="35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E24"/>
    <mergeCell ref="F24:G24"/>
    <mergeCell ref="I24:J24"/>
    <mergeCell ref="A27:D27"/>
    <mergeCell ref="E27:F27"/>
    <mergeCell ref="G27:I27"/>
    <mergeCell ref="A28:D28"/>
    <mergeCell ref="E28:F28"/>
    <mergeCell ref="G28:I28"/>
    <mergeCell ref="J28:J30"/>
    <mergeCell ref="A29:D29"/>
    <mergeCell ref="E29:F29"/>
    <mergeCell ref="G29:I29"/>
    <mergeCell ref="A30:D30"/>
    <mergeCell ref="E30:F30"/>
    <mergeCell ref="G30:I30"/>
    <mergeCell ref="A31:D31"/>
    <mergeCell ref="E31:F32"/>
    <mergeCell ref="G31:I32"/>
    <mergeCell ref="J31:J32"/>
    <mergeCell ref="A32:D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