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<sst xmlns="http://schemas.openxmlformats.org/spreadsheetml/2006/main" count="56" uniqueCount="56">
  <si>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</si>
  <si>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RTH010</t>
  </si>
  <si>
    <t xml:space="preserve">m²</t>
  </si>
  <si>
    <t xml:space="preserve">Tecto falso contínuo de painéis de lã de rocha.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</si>
  <si>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por: ESTRUTURA: estrutura metálica de aço galvanizado de perfis em C 28/60/28; PAINÉIS: painéis acústicos autoportantes de lã de rocha vulcânica, compostos por módulos de 1200x1200x40 mm, com a face à vista revestida com um véu de cor branca e a face traseira revestida com um contra-véu com resistência ao desgaste, acabamento em cor branca. Inclusive fixações para a ancoragem dos perfis, massa de secagem em pó, massa de juntas, fita de juntas, estuque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</si>
  <si>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</si>
  <si>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</si>
  <si>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</si>
  <si>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</si>
  <si>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</si>
  <si>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</si>
  <si>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mt16par150ab</t>
  </si>
  <si>
    <t xml:space="preserve">m²</t>
  </si>
  <si>
    <t xml:space="preserve">Painel acústico autoportante de lã de rocha vulcânica, Euroclasse A2-s1, d0 de reacção ao fogo segundo NP EN 13501-1, composto por módulos de 1200x1200x40 mm, com a face à vista revestida com um véu de cor branca e a face traseira revestida com um contra-véu, com resistência ao desgaste.</t>
  </si>
  <si>
    <t xml:space="preserve">mt12fpg080d</t>
  </si>
  <si>
    <t xml:space="preserve">m</t>
  </si>
  <si>
    <t xml:space="preserve">Perfil em C 28/60/28, de aço galvanizado tipo DX51D+Z140, segundo EN 14195.</t>
  </si>
  <si>
    <t xml:space="preserve">mt12fta010a</t>
  </si>
  <si>
    <t xml:space="preserve">Ud</t>
  </si>
  <si>
    <t xml:space="preserve">Anilha de fixação.</t>
  </si>
  <si>
    <t xml:space="preserve">mt12fta020a</t>
  </si>
  <si>
    <t xml:space="preserve">Ud</t>
  </si>
  <si>
    <t xml:space="preserve">Roseta de fixação.</t>
  </si>
  <si>
    <t xml:space="preserve">mt12fta030a</t>
  </si>
  <si>
    <t xml:space="preserve">m</t>
  </si>
  <si>
    <t xml:space="preserve">Fita de juntas, de 40 mm de largura.</t>
  </si>
  <si>
    <t xml:space="preserve">mt12fta045a</t>
  </si>
  <si>
    <t xml:space="preserve">kg</t>
  </si>
  <si>
    <t xml:space="preserve">Massa de secagem em pó.</t>
  </si>
  <si>
    <t xml:space="preserve">mt12fta040a</t>
  </si>
  <si>
    <t xml:space="preserve">kg</t>
  </si>
  <si>
    <t xml:space="preserve">Massa de juntas.</t>
  </si>
  <si>
    <t xml:space="preserve">mt12fta050a</t>
  </si>
  <si>
    <t xml:space="preserve">kg</t>
  </si>
  <si>
    <t xml:space="preserve">Estuque cor branca.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</si>
  <si>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</si>
  <si>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</si>
  <si>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</si>
  <si>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</si>
  <si>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</si>
  <si>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</si>
  <si>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</si>
  <si>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</si>
  <si>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46,05€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</si>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</sst>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115.02</v>
      </c>
      <c r="J9" s="13">
        <f ca="1">ROUND(INDIRECT(ADDRESS(ROW()+(0), COLUMN()+(-3), 1))*INDIRECT(ADDRESS(ROW()+(0), COLUMN()+(-1), 1)), 2)</f>
        <v>120.77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</v>
      </c>
      <c r="H10" s="16"/>
      <c r="I10" s="17">
        <v>2.26</v>
      </c>
      <c r="J10" s="17">
        <f ca="1">ROUND(INDIRECT(ADDRESS(ROW()+(0), COLUMN()+(-3), 1))*INDIRECT(ADDRESS(ROW()+(0), COLUMN()+(-1), 1)), 2)</f>
        <v>3.84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</v>
      </c>
      <c r="H11" s="16"/>
      <c r="I11" s="17">
        <v>0.36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4.85</v>
      </c>
      <c r="H12" s="16"/>
      <c r="I12" s="17">
        <v>2.11</v>
      </c>
      <c r="J12" s="17">
        <f ca="1">ROUND(INDIRECT(ADDRESS(ROW()+(0), COLUMN()+(-3), 1))*INDIRECT(ADDRESS(ROW()+(0), COLUMN()+(-1), 1)), 2)</f>
        <v>10.23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1.7</v>
      </c>
      <c r="H13" s="16"/>
      <c r="I13" s="17">
        <v>0.17</v>
      </c>
      <c r="J13" s="17">
        <f ca="1">ROUND(INDIRECT(ADDRESS(ROW()+(0), COLUMN()+(-3), 1))*INDIRECT(ADDRESS(ROW()+(0), COLUMN()+(-1), 1)), 2)</f>
        <v>0.29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0.55</v>
      </c>
      <c r="H14" s="16"/>
      <c r="I14" s="17">
        <v>12.09</v>
      </c>
      <c r="J14" s="17">
        <f ca="1">ROUND(INDIRECT(ADDRESS(ROW()+(0), COLUMN()+(-3), 1))*INDIRECT(ADDRESS(ROW()+(0), COLUMN()+(-1), 1)), 2)</f>
        <v>6.65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</v>
      </c>
      <c r="H15" s="16"/>
      <c r="I15" s="17">
        <v>11.1</v>
      </c>
      <c r="J15" s="17">
        <f ca="1">ROUND(INDIRECT(ADDRESS(ROW()+(0), COLUMN()+(-3), 1))*INDIRECT(ADDRESS(ROW()+(0), COLUMN()+(-1), 1)), 2)</f>
        <v>3.89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23.26</v>
      </c>
      <c r="J16" s="17">
        <f ca="1">ROUND(INDIRECT(ADDRESS(ROW()+(0), COLUMN()+(-3), 1))*INDIRECT(ADDRESS(ROW()+(0), COLUMN()+(-1), 1)), 2)</f>
        <v>25.59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</v>
      </c>
      <c r="H17" s="16"/>
      <c r="I17" s="17">
        <v>23.31</v>
      </c>
      <c r="J17" s="17">
        <f ca="1">ROUND(INDIRECT(ADDRESS(ROW()+(0), COLUMN()+(-3), 1))*INDIRECT(ADDRESS(ROW()+(0), COLUMN()+(-1), 1)), 2)</f>
        <v>4.66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</v>
      </c>
      <c r="H18" s="20"/>
      <c r="I18" s="21">
        <v>22.13</v>
      </c>
      <c r="J18" s="21">
        <f ca="1">ROUND(INDIRECT(ADDRESS(ROW()+(0), COLUMN()+(-3), 1))*INDIRECT(ADDRESS(ROW()+(0), COLUMN()+(-1), 1)), 2)</f>
        <v>4.43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180.6</v>
      </c>
      <c r="J19" s="24">
        <f ca="1">ROUND(INDIRECT(ADDRESS(ROW()+(0), COLUMN()+(-3), 1))*INDIRECT(ADDRESS(ROW()+(0), COLUMN()+(-1), 1))/100, 2)</f>
        <v>3.61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184.21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112006</v>
      </c>
      <c r="G24" s="31"/>
      <c r="H24" s="31">
        <v>112007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52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