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<sst xmlns="http://schemas.openxmlformats.org/spreadsheetml/2006/main" count="49" uniqueCount="49">
  <si>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</si>
  <si>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RTF005</t>
  </si>
  <si>
    <t xml:space="preserve">m²</t>
  </si>
  <si>
    <t xml:space="preserve">Tecto falso amovível de painéis de lã de rocha.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</si>
  <si>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perfis à vista T 24, com sola de 24 mm de largura, de aço galvanizado, cor branca, compreendendo perfis primários e secundários, suspensos da laje ou elemento de suporte com varões e suspensões; PAINÉIS: painéis acústicos autoportantes de lã de rocha, compostos por módulos de 600x600x15 mm, acabamento liso cor branca com canto recto.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</si>
  <si>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</si>
  <si>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</si>
  <si>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</si>
  <si>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</si>
  <si>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</si>
  <si>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</si>
  <si>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mt16pag010a</t>
  </si>
  <si>
    <t xml:space="preserve">m²</t>
  </si>
  <si>
    <t xml:space="preserve">Painel acústico autoportante de lã mineral, de resistência térmica 0,4 m²°C/W, Euroclasse A1 de reacção ao fogo segundo NP EN 13501-1, composto por módulos de 600x600x15 mm, acabamento liso cor branca com canto recto para perfis à vista T 24.</t>
  </si>
  <si>
    <t xml:space="preserve">mt12fpg040ij</t>
  </si>
  <si>
    <t xml:space="preserve">m</t>
  </si>
  <si>
    <t xml:space="preserve">Perfil primário T 24 24x38x3700 mm, cor branca, de aço galvanizado, segundo EN 13964.</t>
  </si>
  <si>
    <t xml:space="preserve">mt12fpg040la</t>
  </si>
  <si>
    <t xml:space="preserve">m</t>
  </si>
  <si>
    <t xml:space="preserve">Perfil secundário T 24 24x38x600 mm, cor branca, de aço galvanizado, segundo EN 13964.</t>
  </si>
  <si>
    <t xml:space="preserve">mt12fpg030hk</t>
  </si>
  <si>
    <t xml:space="preserve">m</t>
  </si>
  <si>
    <t xml:space="preserve">Perfil angular 24/24/3000 mm, cor branca, de aço galvanizado,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</si>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</sst>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73.2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12.4</v>
      </c>
      <c r="J9" s="13">
        <f ca="1">ROUND(INDIRECT(ADDRESS(ROW()+(0), COLUMN()+(-3), 1))*INDIRECT(ADDRESS(ROW()+(0), COLUMN()+(-1), 1)), 2)</f>
        <v>12.65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0.66</v>
      </c>
      <c r="J10" s="17">
        <f ca="1">ROUND(INDIRECT(ADDRESS(ROW()+(0), COLUMN()+(-3), 1))*INDIRECT(ADDRESS(ROW()+(0), COLUMN()+(-1), 1)), 2)</f>
        <v>0.46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0.66</v>
      </c>
      <c r="J11" s="17">
        <f ca="1">ROUND(INDIRECT(ADDRESS(ROW()+(0), COLUMN()+(-3), 1))*INDIRECT(ADDRESS(ROW()+(0), COLUMN()+(-1), 1)), 2)</f>
        <v>0.99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</v>
      </c>
      <c r="H12" s="16"/>
      <c r="I12" s="17">
        <v>0.49</v>
      </c>
      <c r="J12" s="17">
        <f ca="1">ROUND(INDIRECT(ADDRESS(ROW()+(0), COLUMN()+(-3), 1))*INDIRECT(ADDRESS(ROW()+(0), COLUMN()+(-1), 1)), 2)</f>
        <v>0.2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0.32</v>
      </c>
      <c r="J13" s="17">
        <f ca="1">ROUND(INDIRECT(ADDRESS(ROW()+(0), COLUMN()+(-3), 1))*INDIRECT(ADDRESS(ROW()+(0), COLUMN()+(-1), 1)), 2)</f>
        <v>0.64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1.61</v>
      </c>
      <c r="J14" s="17">
        <f ca="1">ROUND(INDIRECT(ADDRESS(ROW()+(0), COLUMN()+(-3), 1))*INDIRECT(ADDRESS(ROW()+(0), COLUMN()+(-1), 1)), 2)</f>
        <v>1.61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23.31</v>
      </c>
      <c r="J15" s="17">
        <f ca="1">ROUND(INDIRECT(ADDRESS(ROW()+(0), COLUMN()+(-3), 1))*INDIRECT(ADDRESS(ROW()+(0), COLUMN()+(-1), 1)), 2)</f>
        <v>4.66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22.13</v>
      </c>
      <c r="J16" s="21">
        <f ca="1">ROUND(INDIRECT(ADDRESS(ROW()+(0), COLUMN()+(-3), 1))*INDIRECT(ADDRESS(ROW()+(0), COLUMN()+(-1), 1)), 2)</f>
        <v>4.43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25.64</v>
      </c>
      <c r="J17" s="24">
        <f ca="1">ROUND(INDIRECT(ADDRESS(ROW()+(0), COLUMN()+(-3), 1))*INDIRECT(ADDRESS(ROW()+(0), COLUMN()+(-1), 1))/100, 2)</f>
        <v>0.51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26.15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