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<sst xmlns="http://schemas.openxmlformats.org/spreadsheetml/2006/main" count="71" uniqueCount="71">
  <si>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</si>
  <si>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</si>
  <si>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</si>
  <si>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</si>
  <si>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K112.es "KNAUF" (12,5+0,5+1+27+27), constituído por: ESTRUTURA: estrutura metálica de aço galvanizado de mestras primárias 60/27 mm com uma modulação de 1000 mm e suspensas da laje ou elemento suporte de betão com ancoragens directas de 125 mm, para mestra 60/27, "KNAUF", e varões cada 750 mm, e mestras secundárias fixadas perpendicularmente às primárias com conectores tipo cavalete com uma modulação de 312,5 mm; PLACAS: uma camada de placas anti-radiações RX 12,5+0,5 mm "KNAUF" formadas por uma placa de gesso laminado DF / EN 520 - 625 / 2600 / 12,5, corta-fogo, revestidas numa das suas faces com uma lâmina de cartão e outra de chumbo de 0,5 mm. Inclusive perfis UD 28x27 "KNAUF", fixações para a ancoragem dos perfis, parafusos para a fixação das placas, fita acústica sob os perfis perimetrais, fita de chumbo de 1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</si>
  <si>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</si>
  <si>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</si>
  <si>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</si>
  <si>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</si>
  <si>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</si>
  <si>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</si>
  <si>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</si>
  <si>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</si>
  <si>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</si>
  <si>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</si>
  <si>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</si>
  <si>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</si>
  <si>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mt12pek020ta</t>
  </si>
  <si>
    <t xml:space="preserve">Ud</t>
  </si>
  <si>
    <t xml:space="preserve">Ancoragem directa de 125 mm, para mestra 60/27, "KNAUF".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</si>
  <si>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</si>
  <si>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</si>
  <si>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</si>
  <si>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</si>
  <si>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</si>
  <si>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</si>
  <si>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</si>
  <si>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</si>
  <si>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</si>
  <si>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</si>
  <si>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</si>
  <si>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</si>
  <si>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mt12ark010a</t>
  </si>
  <si>
    <t xml:space="preserve">m²</t>
  </si>
  <si>
    <t xml:space="preserve">Placa anti-radiações RX 12,5+0,5 mm "KNAUF" formada por uma placa de gesso laminado DF / EN 520 - 625 / 2600 / 12,5, corta-fogo, revestida numa das suas faces com uma lâmina de cartão e outra de chumbo de 0,5 mm, segundo EN 14190; Euroclasse A2-s1, d0 de reacção ao fogo, segundo NP EN 13501-1.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</si>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</sst>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1.24</v>
      </c>
      <c r="J9" s="13">
        <f ca="1">ROUND(INDIRECT(ADDRESS(ROW()+(0), COLUMN()+(-3), 1))*INDIRECT(ADDRESS(ROW()+(0), COLUMN()+(-1), 1)), 2)</f>
        <v>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0.32</v>
      </c>
      <c r="J10" s="17">
        <f ca="1">ROUND(INDIRECT(ADDRESS(ROW()+(0), COLUMN()+(-3), 1))*INDIRECT(ADDRESS(ROW()+(0), COLUMN()+(-1), 1)), 2)</f>
        <v>0.74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0.42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0.01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4.4</v>
      </c>
      <c r="H13" s="16"/>
      <c r="I13" s="17">
        <v>1.71</v>
      </c>
      <c r="J13" s="17">
        <f ca="1">ROUND(INDIRECT(ADDRESS(ROW()+(0), COLUMN()+(-3), 1))*INDIRECT(ADDRESS(ROW()+(0), COLUMN()+(-1), 1)), 2)</f>
        <v>7.52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0.2</v>
      </c>
      <c r="J14" s="17">
        <f ca="1">ROUND(INDIRECT(ADDRESS(ROW()+(0), COLUMN()+(-3), 1))*INDIRECT(ADDRESS(ROW()+(0), COLUMN()+(-1), 1)), 2)</f>
        <v>0.18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3.6</v>
      </c>
      <c r="H15" s="16"/>
      <c r="I15" s="17">
        <v>0.24</v>
      </c>
      <c r="J15" s="17">
        <f ca="1">ROUND(INDIRECT(ADDRESS(ROW()+(0), COLUMN()+(-3), 1))*INDIRECT(ADDRESS(ROW()+(0), COLUMN()+(-1), 1)), 2)</f>
        <v>0.86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77.39</v>
      </c>
      <c r="J16" s="17">
        <f ca="1">ROUND(INDIRECT(ADDRESS(ROW()+(0), COLUMN()+(-3), 1))*INDIRECT(ADDRESS(ROW()+(0), COLUMN()+(-1), 1)), 2)</f>
        <v>81.26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3.7</v>
      </c>
      <c r="H17" s="16"/>
      <c r="I17" s="17">
        <v>6.53</v>
      </c>
      <c r="J17" s="17">
        <f ca="1">ROUND(INDIRECT(ADDRESS(ROW()+(0), COLUMN()+(-3), 1))*INDIRECT(ADDRESS(ROW()+(0), COLUMN()+(-1), 1)), 2)</f>
        <v>24.16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37</v>
      </c>
      <c r="H18" s="16"/>
      <c r="I18" s="17">
        <v>0.01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3.99</v>
      </c>
      <c r="J20" s="17">
        <f ca="1">ROUND(INDIRECT(ADDRESS(ROW()+(0), COLUMN()+(-3), 1))*INDIRECT(ADDRESS(ROW()+(0), COLUMN()+(-1), 1)), 2)</f>
        <v>1.55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0.316</v>
      </c>
      <c r="H21" s="16"/>
      <c r="I21" s="17">
        <v>23.31</v>
      </c>
      <c r="J21" s="17">
        <f ca="1">ROUND(INDIRECT(ADDRESS(ROW()+(0), COLUMN()+(-3), 1))*INDIRECT(ADDRESS(ROW()+(0), COLUMN()+(-1), 1)), 2)</f>
        <v>7.37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0.316</v>
      </c>
      <c r="H22" s="20"/>
      <c r="I22" s="21">
        <v>22.13</v>
      </c>
      <c r="J22" s="21">
        <f ca="1">ROUND(INDIRECT(ADDRESS(ROW()+(0), COLUMN()+(-3), 1))*INDIRECT(ADDRESS(ROW()+(0), COLUMN()+(-1), 1)), 2)</f>
        <v>6.99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132.26</v>
      </c>
      <c r="J23" s="24">
        <f ca="1">ROUND(INDIRECT(ADDRESS(ROW()+(0), COLUMN()+(-3), 1))*INDIRECT(ADDRESS(ROW()+(0), COLUMN()+(-1), 1))/100, 2)</f>
        <v>2.65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134.91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