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<sst xmlns="http://schemas.openxmlformats.org/spreadsheetml/2006/main" count="46" uniqueCount="46">
  <si>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</si>
  <si>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RSG150</t>
  </si>
  <si>
    <t xml:space="preserve">m²</t>
  </si>
  <si>
    <t xml:space="preserve">Pavimento interior de peças de grés porcelânico técnico, de grande formato. Colocação em camada fina.</t>
  </si>
  <si>
    <r>
      <rPr>
        <sz val="8.25"/>
        <color rgb="FF000000"/>
        <rFont val="Arial"/>
        <family val="2"/>
      </rPr>
      <t xml:space="preserve">Pavimento interior de peças de grande formato de grés porcelânico técnico, de 1000x1000x12 mm, gama média, capacidade de absorção de água E&lt;0,1%, grupo BIa, segundo NP EN 14411, com resistência ao deslizamento entre 35 e 45 segundo ENV 12633; carga de ruptura &gt;3000 N; resistência à flexão &gt;45 N/mm². SUPORTE: de argamassa de cimento. COLOCAÇÃO: em camada fina e através de colagem dupla com cimento cola melhorado, C2 TE, segundo NP EN 12004, com deslizamento reduzido e tempo de colocação ampliado. ENCHIMENTO DE JUNTAS: com argamassa de juntas cimentosa tipo L,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</si>
  <si>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</si>
  <si>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</si>
  <si>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</si>
  <si>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</si>
  <si>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</si>
  <si>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</si>
  <si>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mt09mcp100f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</si>
  <si>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</si>
  <si>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</si>
  <si>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mt18bcp110glb</t>
  </si>
  <si>
    <t xml:space="preserve">m²</t>
  </si>
  <si>
    <t xml:space="preserve">Peças de grande formato de grés porcelânico técnico, de 1000x1000x12 mm, gama média, capacidade de absorção de água E&lt;0,1%, grupo BIa, segundo NP EN 14411, com resistência ao deslizamento entre 35 e 45 segundo ENV 12633; carga de ruptura &gt;3000 N; resistência à flexão &gt;45 N/mm².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</si>
  <si>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</si>
  <si>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</si>
  <si>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</si>
  <si>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mt09mcp020bE</t>
  </si>
  <si>
    <t xml:space="preserve">kg</t>
  </si>
  <si>
    <t xml:space="preserve">Argamassa de juntas cimentosa, tipo L, cor branca, para juntas de até 3 mm, à base de cimento branco de alta resistência e aditivos especiais, para enchimento de juntas de peças cerâmicas com um grau de absorção médio-alto.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</si>
  <si>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</si>
  <si>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</si>
  <si>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</si>
  <si>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</si>
  <si>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</si>
  <si>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</si>
  <si>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</si>
  <si>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</si>
  <si>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37,64€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</si>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</sst>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8</v>
      </c>
      <c r="H9" s="11"/>
      <c r="I9" s="13">
        <v>0.48</v>
      </c>
      <c r="J9" s="13">
        <f ca="1">ROUND(INDIRECT(ADDRESS(ROW()+(0), COLUMN()+(-3), 1))*INDIRECT(ADDRESS(ROW()+(0), COLUMN()+(-1), 1)), 2)</f>
        <v>3.84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188.7</v>
      </c>
      <c r="J10" s="17">
        <f ca="1">ROUND(INDIRECT(ADDRESS(ROW()+(0), COLUMN()+(-3), 1))*INDIRECT(ADDRESS(ROW()+(0), COLUMN()+(-1), 1)), 2)</f>
        <v>198.14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0.066</v>
      </c>
      <c r="H11" s="16"/>
      <c r="I11" s="17">
        <v>2.4</v>
      </c>
      <c r="J11" s="17">
        <f ca="1">ROUND(INDIRECT(ADDRESS(ROW()+(0), COLUMN()+(-3), 1))*INDIRECT(ADDRESS(ROW()+(0), COLUMN()+(-1), 1)), 2)</f>
        <v>0.16</v>
      </c>
      <c r="K11" s="17"/>
    </row>
    <row r="12" spans="1:11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0.36</v>
      </c>
      <c r="H12" s="16"/>
      <c r="I12" s="17">
        <v>1.62</v>
      </c>
      <c r="J12" s="17">
        <f ca="1">ROUND(INDIRECT(ADDRESS(ROW()+(0), COLUMN()+(-3), 1))*INDIRECT(ADDRESS(ROW()+(0), COLUMN()+(-1), 1)), 2)</f>
        <v>0.58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0.426</v>
      </c>
      <c r="H13" s="16"/>
      <c r="I13" s="17">
        <v>22.68</v>
      </c>
      <c r="J13" s="17">
        <f ca="1">ROUND(INDIRECT(ADDRESS(ROW()+(0), COLUMN()+(-3), 1))*INDIRECT(ADDRESS(ROW()+(0), COLUMN()+(-1), 1)), 2)</f>
        <v>9.66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0.213</v>
      </c>
      <c r="H14" s="20"/>
      <c r="I14" s="21">
        <v>22.13</v>
      </c>
      <c r="J14" s="21">
        <f ca="1">ROUND(INDIRECT(ADDRESS(ROW()+(0), COLUMN()+(-3), 1))*INDIRECT(ADDRESS(ROW()+(0), COLUMN()+(-1), 1)), 2)</f>
        <v>4.71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217.09</v>
      </c>
      <c r="J15" s="24">
        <f ca="1">ROUND(INDIRECT(ADDRESS(ROW()+(0), COLUMN()+(-3), 1))*INDIRECT(ADDRESS(ROW()+(0), COLUMN()+(-1), 1))/100, 2)</f>
        <v>4.34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221.43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