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<sst xmlns="http://schemas.openxmlformats.org/spreadsheetml/2006/main" count="42" uniqueCount="42">
  <si>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</si>
  <si>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RSC100</t>
  </si>
  <si>
    <t xml:space="preserve">m²</t>
  </si>
  <si>
    <t xml:space="preserve">Pavimento contínuo interior decorativo de marmorite "in situ", com argamassa à base de resina epóxi.</t>
  </si>
  <si>
    <r>
      <rPr>
        <sz val="8.25"/>
        <color rgb="FF000000"/>
        <rFont val="Arial"/>
        <family val="2"/>
      </rPr>
      <t xml:space="preserve">Pavimento contínuo interior decorativo de marmorite "in situ", de 8 mm de espessura, resistência ao deslizamento entre 35 e 45, realizado sobre superfície suporte de argamassa de cimento ou de betão. PRIMÁRIO: primário epóxi de dois componentes, sem dissolventes, aplicado com rolo, 0,5 kg/m². CAMADA DE ARGAMASSA: argamassa epóxi de dois componentes, à base de resinas epóxi, cargas minerais e inerte de mármore, de granulometria compreendida entre 3 e 8 mm, aplicada com palustra, 31,75 kg/m². CAMADA DE VEDAÇÃO: vedante, à base de polímeros elastoméricos, transparente, aplicado com abrilhantadora, 0,15 l/m². O preço não inclui a superfície suporte nem a execução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</si>
  <si>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</si>
  <si>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</si>
  <si>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</si>
  <si>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</si>
  <si>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</si>
  <si>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</si>
  <si>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mt28mct010a</t>
  </si>
  <si>
    <t xml:space="preserve">kg</t>
  </si>
  <si>
    <t xml:space="preserve">Primário epóxi de dois componentes, sem dissolventes, para melhorar a aderência dos suportes de argamassa de cimento e de betão, para aplicar com rolo.</t>
  </si>
  <si>
    <t xml:space="preserve">mt28mct020a</t>
  </si>
  <si>
    <t xml:space="preserve">kg</t>
  </si>
  <si>
    <t xml:space="preserve">Argamassa epóxi de dois componentes, à base de resinas epóxi, cargas minerais e inerte de mármore, de granulometria compreendida entre 3 e 8 mm, para pavimentos contínuos de marmorite "in situ", para aplicar com palustra.</t>
  </si>
  <si>
    <t xml:space="preserve">mt28mct040a</t>
  </si>
  <si>
    <t xml:space="preserve">l</t>
  </si>
  <si>
    <t xml:space="preserve">Vedante, à base de polímeros elastoméricos, transparente, com resistência ao deslizamento entre 35 e 45 segundo ENV 12633, para pavimentos contínuos de marmorite "in situ", para aplicar com abrilhantadora.</t>
  </si>
  <si>
    <t xml:space="preserve">mq08war151</t>
  </si>
  <si>
    <t xml:space="preserve">h</t>
  </si>
  <si>
    <t xml:space="preserve">Polidora de alta velocidade para pavimentos de marmorite "in situ", composta por pratos giratórios aos que se acoplam uma série de mós abrasivas diamantadas.</t>
  </si>
  <si>
    <t xml:space="preserve">mq08war156</t>
  </si>
  <si>
    <t xml:space="preserve">h</t>
  </si>
  <si>
    <t xml:space="preserve">Polidora de alta velocidade para pavimentos de marmorite "in situ", com prato de esponja sintética.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</si>
  <si>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</si>
  <si>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</si>
  <si>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</si>
  <si>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</si>
  <si>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</si>
  <si>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</si>
  <si>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</si>
  <si>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</si>
  <si>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</si>
  <si>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</si>
  <si>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</si>
  <si>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</si>
  <si>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</si>
  <si>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</si>
  <si>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16,16€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</si>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</sst>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14.78</v>
      </c>
      <c r="H9" s="13">
        <f ca="1">ROUND(INDIRECT(ADDRESS(ROW()+(0), COLUMN()+(-2), 1))*INDIRECT(ADDRESS(ROW()+(0), COLUMN()+(-1), 1)), 2)</f>
        <v>7.39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31.75</v>
      </c>
      <c r="G10" s="17">
        <v>3.74</v>
      </c>
      <c r="H10" s="17">
        <f ca="1">ROUND(INDIRECT(ADDRESS(ROW()+(0), COLUMN()+(-2), 1))*INDIRECT(ADDRESS(ROW()+(0), COLUMN()+(-1), 1)), 2)</f>
        <v>118.75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38.7</v>
      </c>
      <c r="H11" s="17">
        <f ca="1">ROUND(INDIRECT(ADDRESS(ROW()+(0), COLUMN()+(-2), 1))*INDIRECT(ADDRESS(ROW()+(0), COLUMN()+(-1), 1)), 2)</f>
        <v>5.81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4.15</v>
      </c>
      <c r="H12" s="17">
        <f ca="1">ROUND(INDIRECT(ADDRESS(ROW()+(0), COLUMN()+(-2), 1))*INDIRECT(ADDRESS(ROW()+(0), COLUMN()+(-1), 1)), 2)</f>
        <v>1.66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7.5</v>
      </c>
      <c r="H13" s="17">
        <f ca="1">ROUND(INDIRECT(ADDRESS(ROW()+(0), COLUMN()+(-2), 1))*INDIRECT(ADDRESS(ROW()+(0), COLUMN()+(-1), 1)), 2)</f>
        <v>2.25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22.68</v>
      </c>
      <c r="H14" s="17">
        <f ca="1">ROUND(INDIRECT(ADDRESS(ROW()+(0), COLUMN()+(-2), 1))*INDIRECT(ADDRESS(ROW()+(0), COLUMN()+(-1), 1)), 2)</f>
        <v>15.88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</v>
      </c>
      <c r="G15" s="17">
        <v>21.45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22.68</v>
      </c>
      <c r="H16" s="17">
        <f ca="1">ROUND(INDIRECT(ADDRESS(ROW()+(0), COLUMN()+(-2), 1))*INDIRECT(ADDRESS(ROW()+(0), COLUMN()+(-1), 1)), 2)</f>
        <v>9.07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</v>
      </c>
      <c r="G17" s="21">
        <v>22.13</v>
      </c>
      <c r="H17" s="21">
        <f ca="1">ROUND(INDIRECT(ADDRESS(ROW()+(0), COLUMN()+(-2), 1))*INDIRECT(ADDRESS(ROW()+(0), COLUMN()+(-1), 1)), 2)</f>
        <v>6.64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176.03</v>
      </c>
      <c r="H18" s="24">
        <f ca="1">ROUND(INDIRECT(ADDRESS(ROW()+(0), COLUMN()+(-2), 1))*INDIRECT(ADDRESS(ROW()+(0), COLUMN()+(-1), 1))/100, 2)</f>
        <v>3.52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179.55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