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<sst xmlns="http://schemas.openxmlformats.org/spreadsheetml/2006/main" count="55" uniqueCount="55">
  <si>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</si>
  <si>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RRS005</t>
  </si>
  <si>
    <t xml:space="preserve">m²</t>
  </si>
  <si>
    <t xml:space="preserve">Revestimento interior autoportante de placas de silicato de cálcio.</t>
  </si>
  <si>
    <r>
      <rPr>
        <sz val="8.25"/>
        <color rgb="FF000000"/>
        <rFont val="Arial"/>
        <family val="2"/>
      </rPr>
      <t xml:space="preserve">Revestimento interior autoportante livre, com resistência ao fogo EI 120, segundo EN 1364-1, de 98 mm de espessura, formado por placa de silicato de cálcio tipo corta-fogo de 25 mm de espessura, formando sandwich com uma placa tipo corta-fogo de 25 mm de espessura, aparafusadas directamente a uma estrutura autoportante de aço galvanizado formada por canais horizontais, solidamente fixados ao piso a ao tecto e montantes verticais de 48 mm e 0,6 mm de espessura com uma modulação de 600 mm e com disposição normal "N", montados sobre calhas junto à fachada vertical. Inclusive fixações para a ancoragem de canais e montantes metálicos; parafusos para a fixação das placas; massa para o tratamento de juntas e massa intumescente.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</si>
  <si>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</si>
  <si>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</si>
  <si>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</si>
  <si>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</si>
  <si>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</si>
  <si>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</si>
  <si>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mt12psg070c</t>
  </si>
  <si>
    <t xml:space="preserve">m</t>
  </si>
  <si>
    <t xml:space="preserve">Canal de perfil de aço galvanizado de 48 mm de largura, segundo EN 14195.</t>
  </si>
  <si>
    <t xml:space="preserve">mt12psg060c</t>
  </si>
  <si>
    <t xml:space="preserve">m</t>
  </si>
  <si>
    <t xml:space="preserve">Montante de perfil de aço galvanizado de 48 mm de largura, segundo EN 14195.</t>
  </si>
  <si>
    <t xml:space="preserve">mt12plo010an</t>
  </si>
  <si>
    <t xml:space="preserve">m²</t>
  </si>
  <si>
    <t xml:space="preserve">Placa de silicato de cálcio, de 1200x2500 mm e 25 mm de espessura, com os bordos quadrados; Euroclasse A1 de reacção ao fogo, segundo NP EN 13501-1.</t>
  </si>
  <si>
    <t xml:space="preserve">mt12psg081d</t>
  </si>
  <si>
    <t xml:space="preserve">Ud</t>
  </si>
  <si>
    <t xml:space="preserve">Parafuso autoperfurante 3,5x35 mm.</t>
  </si>
  <si>
    <t xml:space="preserve">mt12psg081g</t>
  </si>
  <si>
    <t xml:space="preserve">Ud</t>
  </si>
  <si>
    <t xml:space="preserve">Parafuso autoperfurante 4,2x70 mm.</t>
  </si>
  <si>
    <t xml:space="preserve">mt12psg220</t>
  </si>
  <si>
    <t xml:space="preserve">Ud</t>
  </si>
  <si>
    <t xml:space="preserve">Fixação composta por bucha e parafuso 5x27.</t>
  </si>
  <si>
    <t xml:space="preserve">mt12ppo010a</t>
  </si>
  <si>
    <t xml:space="preserve">kg</t>
  </si>
  <si>
    <t xml:space="preserve">Massa de juntas.</t>
  </si>
  <si>
    <t xml:space="preserve">mt41php030g</t>
  </si>
  <si>
    <t xml:space="preserve">Ud</t>
  </si>
  <si>
    <t xml:space="preserve">Cartucho de 310 ml de massa intumescente monocomponente, à base de resinas acrílicas, com propriedades ignífugas, cor branca, Euroclasse D-s2, d0 de reacção ao fogo, segundo NP EN 13501-1, apta para ser pintada, classe Y1, segundo EOTA TR024.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</si>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</sst>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1.31</v>
      </c>
      <c r="J9" s="13">
        <f ca="1">ROUND(INDIRECT(ADDRESS(ROW()+(0), COLUMN()+(-3), 1))*INDIRECT(ADDRESS(ROW()+(0), COLUMN()+(-1), 1)), 2)</f>
        <v>1.05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1.58</v>
      </c>
      <c r="J10" s="17">
        <f ca="1">ROUND(INDIRECT(ADDRESS(ROW()+(0), COLUMN()+(-3), 1))*INDIRECT(ADDRESS(ROW()+(0), COLUMN()+(-1), 1)), 2)</f>
        <v>3.16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33.55</v>
      </c>
      <c r="J11" s="17">
        <f ca="1">ROUND(INDIRECT(ADDRESS(ROW()+(0), COLUMN()+(-3), 1))*INDIRECT(ADDRESS(ROW()+(0), COLUMN()+(-1), 1)), 2)</f>
        <v>70.46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0.01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20</v>
      </c>
      <c r="H13" s="16"/>
      <c r="I13" s="17">
        <v>0.03</v>
      </c>
      <c r="J13" s="17">
        <f ca="1">ROUND(INDIRECT(ADDRESS(ROW()+(0), COLUMN()+(-3), 1))*INDIRECT(ADDRESS(ROW()+(0), COLUMN()+(-1), 1)), 2)</f>
        <v>0.6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0.06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</v>
      </c>
      <c r="H15" s="16"/>
      <c r="I15" s="17">
        <v>1.67</v>
      </c>
      <c r="J15" s="17">
        <f ca="1">ROUND(INDIRECT(ADDRESS(ROW()+(0), COLUMN()+(-3), 1))*INDIRECT(ADDRESS(ROW()+(0), COLUMN()+(-1), 1)), 2)</f>
        <v>0.42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6.91</v>
      </c>
      <c r="J16" s="17">
        <f ca="1">ROUND(INDIRECT(ADDRESS(ROW()+(0), COLUMN()+(-3), 1))*INDIRECT(ADDRESS(ROW()+(0), COLUMN()+(-1), 1)), 2)</f>
        <v>1.38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0.475</v>
      </c>
      <c r="H17" s="16"/>
      <c r="I17" s="17">
        <v>23.31</v>
      </c>
      <c r="J17" s="17">
        <f ca="1">ROUND(INDIRECT(ADDRESS(ROW()+(0), COLUMN()+(-3), 1))*INDIRECT(ADDRESS(ROW()+(0), COLUMN()+(-1), 1)), 2)</f>
        <v>11.07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0.475</v>
      </c>
      <c r="H18" s="20"/>
      <c r="I18" s="21">
        <v>22.13</v>
      </c>
      <c r="J18" s="21">
        <f ca="1">ROUND(INDIRECT(ADDRESS(ROW()+(0), COLUMN()+(-3), 1))*INDIRECT(ADDRESS(ROW()+(0), COLUMN()+(-1), 1)), 2)</f>
        <v>10.51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98.87</v>
      </c>
      <c r="J19" s="24">
        <f ca="1">ROUND(INDIRECT(ADDRESS(ROW()+(0), COLUMN()+(-3), 1))*INDIRECT(ADDRESS(ROW()+(0), COLUMN()+(-1), 1))/100, 2)</f>
        <v>1.98</v>
      </c>
      <c r="K19" s="24"/>
    </row>
    <row r="20" spans="1:11" ht="13.50" thickBot="1" customHeight="1">
      <c r="A20" s="25"/>
      <c r="B20" s="25"/>
      <c r="C20" s="26"/>
      <c r="D20" s="26"/>
      <c r="E20" s="26"/>
      <c r="F20" s="26"/>
      <c r="G20" s="27"/>
      <c r="H20" s="27"/>
      <c r="I20" s="28" t="s">
        <v>43</v>
      </c>
      <c r="J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100.85</v>
      </c>
      <c r="K20" s="29"/>
    </row>
    <row r="23" spans="1:11" ht="13.50" thickBot="1" customHeight="1">
      <c r="A23" s="30" t="s">
        <v>44</v>
      </c>
      <c r="B23" s="30"/>
      <c r="C23" s="30"/>
      <c r="D23" s="30"/>
      <c r="E23" s="30"/>
      <c r="F23" s="30" t="s">
        <v>45</v>
      </c>
      <c r="G23" s="30"/>
      <c r="H23" s="30" t="s">
        <v>46</v>
      </c>
      <c r="I23" s="30"/>
      <c r="J23" s="30"/>
      <c r="K23" s="30" t="s">
        <v>47</v>
      </c>
    </row>
    <row r="24" spans="1:11" ht="13.50" thickBot="1" customHeight="1">
      <c r="A24" s="31" t="s">
        <v>48</v>
      </c>
      <c r="B24" s="31"/>
      <c r="C24" s="31"/>
      <c r="D24" s="31"/>
      <c r="E24" s="31"/>
      <c r="F24" s="32">
        <v>112006</v>
      </c>
      <c r="G24" s="32"/>
      <c r="H24" s="32">
        <v>112007</v>
      </c>
      <c r="I24" s="32"/>
      <c r="J24" s="32"/>
      <c r="K24" s="32" t="s">
        <v>49</v>
      </c>
    </row>
    <row r="25" spans="1:11" ht="24.00" thickBot="1" customHeight="1">
      <c r="A25" s="33" t="s">
        <v>50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6" spans="1:11" ht="13.50" thickBot="1" customHeight="1">
      <c r="A26" s="35" t="s">
        <v>51</v>
      </c>
      <c r="B26" s="35"/>
      <c r="C26" s="35"/>
      <c r="D26" s="35"/>
      <c r="E26" s="35"/>
      <c r="F26" s="36">
        <v>112007</v>
      </c>
      <c r="G26" s="36"/>
      <c r="H26" s="36">
        <v>112007</v>
      </c>
      <c r="I26" s="36"/>
      <c r="J26" s="36"/>
      <c r="K26" s="36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