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<sst xmlns="http://schemas.openxmlformats.org/spreadsheetml/2006/main" count="48" uniqueCount="48">
  <si>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</si>
  <si>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RHW010</t>
  </si>
  <si>
    <t xml:space="preserve">m²</t>
  </si>
  <si>
    <t xml:space="preserve">Tecto falso amovível em exteriores de compósito.</t>
  </si>
  <si>
    <r>
      <rPr>
        <sz val="8.25"/>
        <color rgb="FF000000"/>
        <rFont val="Arial"/>
        <family val="2"/>
      </rPr>
      <t xml:space="preserve">Tecto falso amovível com ancoragens directas em exteriores, com uma superfície de entre 4 e 10 m², situado a uma altura menor de 4 m, considerando um grau de complexidade médio, constituído por: ESTRUTURA: malha modular de alumínio de perfis de secção quadrada e perfis angulares, com uma modulação de 600 mm, fixados à laje ou elemento suporte com ancoragens directas; RÉGUAS: réguas ocas de compósito (WPC), de 40x40x3000 mm e 4 mm de espessura, compostas por material termoplástico e fibras vegetais com reforço mineral, acabamento lacado,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</si>
  <si>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</si>
  <si>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</si>
  <si>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</si>
  <si>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</si>
  <si>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</si>
  <si>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</si>
  <si>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mt12tar050a</t>
  </si>
  <si>
    <t xml:space="preserve">m</t>
  </si>
  <si>
    <t xml:space="preserve">Perfil de secção quadrada de alumínio, de 40x40x3000 mm e 2 mm de espessura, acabamento lacado, cor preto, segundo EN 13964.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</si>
  <si>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</si>
  <si>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</si>
  <si>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</si>
  <si>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mt12tar060a</t>
  </si>
  <si>
    <t xml:space="preserve">m</t>
  </si>
  <si>
    <t xml:space="preserve">Perfil angular de alumínio, de 40x40x3000 mm e de 2 mm de espessura, acabamento lacado, cor preto, segundo EN 13964.</t>
  </si>
  <si>
    <t xml:space="preserve">mt18acc080a</t>
  </si>
  <si>
    <t xml:space="preserve">Ud</t>
  </si>
  <si>
    <t xml:space="preserve">Parafuso autoperfurante, de aço ao carbono, de 5 mm de diâmetro e 63 mm de comprimento, com tratamento anticorrosão.</t>
  </si>
  <si>
    <t xml:space="preserve">mt12tar040a</t>
  </si>
  <si>
    <t xml:space="preserve">m</t>
  </si>
  <si>
    <t xml:space="preserve">Régua oca de compósito (WPC), de 40x40x3000 mm e 4 mm de espessura, compostas por material termoplástico e fibras vegetais com reforço mineral, acabamento lacado, cor branca.</t>
  </si>
  <si>
    <t xml:space="preserve">mt12tar070</t>
  </si>
  <si>
    <t xml:space="preserve">Ud</t>
  </si>
  <si>
    <t xml:space="preserve">Kit de acessórios de montagem para a fixação das réguas de compósito (WPC) em tectos falsos amovíveis para exterior.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</si>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</sst>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4.85</v>
      </c>
      <c r="I9" s="13">
        <f ca="1">ROUND(INDIRECT(ADDRESS(ROW()+(0), COLUMN()+(-3), 1))*INDIRECT(ADDRESS(ROW()+(0), COLUMN()+(-1), 1)), 2)</f>
        <v>14.55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1.07</v>
      </c>
      <c r="I10" s="17">
        <f ca="1">ROUND(INDIRECT(ADDRESS(ROW()+(0), COLUMN()+(-3), 1))*INDIRECT(ADDRESS(ROW()+(0), COLUMN()+(-1), 1)), 2)</f>
        <v>5.35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3.4</v>
      </c>
      <c r="I11" s="17">
        <f ca="1">ROUND(INDIRECT(ADDRESS(ROW()+(0), COLUMN()+(-3), 1))*INDIRECT(ADDRESS(ROW()+(0), COLUMN()+(-1), 1)), 2)</f>
        <v>10.2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32</v>
      </c>
      <c r="G12" s="16"/>
      <c r="H12" s="17">
        <v>0.11</v>
      </c>
      <c r="I12" s="17">
        <f ca="1">ROUND(INDIRECT(ADDRESS(ROW()+(0), COLUMN()+(-3), 1))*INDIRECT(ADDRESS(ROW()+(0), COLUMN()+(-1), 1)), 2)</f>
        <v>3.52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12.5</v>
      </c>
      <c r="G13" s="16"/>
      <c r="H13" s="17">
        <v>4.85</v>
      </c>
      <c r="I13" s="17">
        <f ca="1">ROUND(INDIRECT(ADDRESS(ROW()+(0), COLUMN()+(-3), 1))*INDIRECT(ADDRESS(ROW()+(0), COLUMN()+(-1), 1)), 2)</f>
        <v>60.63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</v>
      </c>
      <c r="I14" s="17">
        <f ca="1">ROUND(INDIRECT(ADDRESS(ROW()+(0), COLUMN()+(-3), 1))*INDIRECT(ADDRESS(ROW()+(0), COLUMN()+(-1), 1)), 2)</f>
        <v>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0.235</v>
      </c>
      <c r="G15" s="16"/>
      <c r="H15" s="17">
        <v>23.31</v>
      </c>
      <c r="I15" s="17">
        <f ca="1">ROUND(INDIRECT(ADDRESS(ROW()+(0), COLUMN()+(-3), 1))*INDIRECT(ADDRESS(ROW()+(0), COLUMN()+(-1), 1)), 2)</f>
        <v>5.48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0.235</v>
      </c>
      <c r="G16" s="20"/>
      <c r="H16" s="21">
        <v>22.13</v>
      </c>
      <c r="I16" s="21">
        <f ca="1">ROUND(INDIRECT(ADDRESS(ROW()+(0), COLUMN()+(-3), 1))*INDIRECT(ADDRESS(ROW()+(0), COLUMN()+(-1), 1)), 2)</f>
        <v>5.2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105.93</v>
      </c>
      <c r="I17" s="24">
        <f ca="1">ROUND(INDIRECT(ADDRESS(ROW()+(0), COLUMN()+(-3), 1))*INDIRECT(ADDRESS(ROW()+(0), COLUMN()+(-1), 1))/100, 2)</f>
        <v>2.12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108.05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842016</v>
      </c>
      <c r="F22" s="32"/>
      <c r="G22" s="32">
        <v>842017</v>
      </c>
      <c r="H22" s="32"/>
      <c r="I22" s="32"/>
      <c r="J22" s="32" t="s">
        <v>43</v>
      </c>
    </row>
    <row r="23" spans="1:10" ht="13.5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