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<sst xmlns="http://schemas.openxmlformats.org/spreadsheetml/2006/main" count="46" uniqueCount="46">
  <si>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</si>
  <si>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RAA052</t>
  </si>
  <si>
    <t xml:space="preserve">m²</t>
  </si>
  <si>
    <t xml:space="preserve">Revestimento exterior com peças de grande formato de grés esmaltado. Colocação em camada fina.</t>
  </si>
  <si>
    <r>
      <rPr>
        <sz val="8.25"/>
        <color rgb="FF000000"/>
        <rFont val="Arial"/>
        <family val="2"/>
      </rPr>
      <t xml:space="preserve">Revestimento exterior com peças de grande formato de grés esmaltado, de 200x400 mm, gama média, capacidade de absorção de água E&lt;3%, grupo BIb, segundo NP EN 14411. SUPORTE: paramento de betão, vertical. COLOCAÇÃO: em camada fina e através de colagem dupla com cimento cola melhorado, C2 TE S1, segundo NP EN 12004, deformável, com deslizamento reduzido e tempo de colocação ampliado, ENCHIMENTO DE JUNTAS: com argamassa de juntas cimentosa melhorada, com absorção de água reduzida e resistência elevada à abrasão tipo CG 2 W A, cor branco, em juntas de 3 mm de espessura. Inclusive cruzetas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</si>
  <si>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</si>
  <si>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</si>
  <si>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</si>
  <si>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</si>
  <si>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</si>
  <si>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</si>
  <si>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mt09mcp100h</t>
  </si>
  <si>
    <t xml:space="preserve">kg</t>
  </si>
  <si>
    <t xml:space="preserve">Cimento cola melhorado, C2 TE S1, segundo NP EN 12004, deformável, com deslizamento reduzido e tempo de colocação ampliado, cor branca, à base de cimento de alta resistência, inertes seleccionados, aditivos e resinas sintéticas, para a colocação em camada fina do todo o tipo de peças cerâmicas em paramentos verticais interiores e exteriores e pavimentos interiores e exteriores.</t>
  </si>
  <si>
    <t xml:space="preserve">mt19abe100cib</t>
  </si>
  <si>
    <t xml:space="preserve">m²</t>
  </si>
  <si>
    <t xml:space="preserve">Peças de grande formato de grés esmaltado, de 200x400 mm, gama média, capacidade de absorção de água E&lt;3%, grupo BIb, segundo NP EN 14411.</t>
  </si>
  <si>
    <t xml:space="preserve">mt09mcp020lE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</si>
  <si>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</si>
  <si>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</si>
  <si>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</si>
  <si>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</si>
  <si>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</si>
  <si>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</si>
  <si>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</si>
  <si>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</si>
  <si>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</si>
  <si>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</si>
  <si>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</si>
  <si>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</si>
  <si>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</si>
  <si>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10,64€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</si>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</sst>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2.72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0.66</v>
      </c>
      <c r="J9" s="13">
        <f ca="1">ROUND(INDIRECT(ADDRESS(ROW()+(0), COLUMN()+(-3), 1))*INDIRECT(ADDRESS(ROW()+(0), COLUMN()+(-1), 1)), 2)</f>
        <v>5.28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15.37</v>
      </c>
      <c r="J10" s="17">
        <f ca="1">ROUND(INDIRECT(ADDRESS(ROW()+(0), COLUMN()+(-3), 1))*INDIRECT(ADDRESS(ROW()+(0), COLUMN()+(-1), 1)), 2)</f>
        <v>16.14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</v>
      </c>
      <c r="H11" s="16"/>
      <c r="I11" s="17">
        <v>1.43</v>
      </c>
      <c r="J11" s="17">
        <f ca="1">ROUND(INDIRECT(ADDRESS(ROW()+(0), COLUMN()+(-3), 1))*INDIRECT(ADDRESS(ROW()+(0), COLUMN()+(-1), 1)), 2)</f>
        <v>0.27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0.25</v>
      </c>
      <c r="H12" s="16"/>
      <c r="I12" s="17">
        <v>2.4</v>
      </c>
      <c r="J12" s="17">
        <f ca="1">ROUND(INDIRECT(ADDRESS(ROW()+(0), COLUMN()+(-3), 1))*INDIRECT(ADDRESS(ROW()+(0), COLUMN()+(-1), 1)), 2)</f>
        <v>0.6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0.611</v>
      </c>
      <c r="H13" s="16"/>
      <c r="I13" s="17">
        <v>22.68</v>
      </c>
      <c r="J13" s="17">
        <f ca="1">ROUND(INDIRECT(ADDRESS(ROW()+(0), COLUMN()+(-3), 1))*INDIRECT(ADDRESS(ROW()+(0), COLUMN()+(-1), 1)), 2)</f>
        <v>13.86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0.611</v>
      </c>
      <c r="H14" s="20"/>
      <c r="I14" s="21">
        <v>22.13</v>
      </c>
      <c r="J14" s="21">
        <f ca="1">ROUND(INDIRECT(ADDRESS(ROW()+(0), COLUMN()+(-3), 1))*INDIRECT(ADDRESS(ROW()+(0), COLUMN()+(-1), 1)), 2)</f>
        <v>13.52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49.67</v>
      </c>
      <c r="J15" s="24">
        <f ca="1">ROUND(INDIRECT(ADDRESS(ROW()+(0), COLUMN()+(-3), 1))*INDIRECT(ADDRESS(ROW()+(0), COLUMN()+(-1), 1))/100, 2)</f>
        <v>0.99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50.66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