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<sst xmlns="http://schemas.openxmlformats.org/spreadsheetml/2006/main" count="30" uniqueCount="30">
  <si>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</si>
  <si>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QVR020</t>
  </si>
  <si>
    <t xml:space="preserve">m</t>
  </si>
  <si>
    <t xml:space="preserve">Remate da cobertura "PROJAR" com perfil.</t>
  </si>
  <si>
    <r>
      <rPr>
        <sz val="8.25"/>
        <color rgb="FF000000"/>
        <rFont val="Arial"/>
        <family val="2"/>
      </rPr>
      <t xml:space="preserve">Remate de beirado de cobertura inclinada "PROJAR", com perfil angular telescópico de alumínio, modelo TEG-AL-8/12-TK "PROJAR", de 80x120 mm, com ranhuras na aba horizontal e na aba vertical para permitir a passagem da água procedente da cobertura e perfis de retenção de aço galvanizado a quente, modelo ANGLE-80 "PROJAR", de 80 mm de altura, para compensar o impulso provocado pelo deslizamento das camadas da cobertura, com um rendimento de 2 ud/m; fixados mecanicamente ao suporte estrutural da cobertura. Inclusive peça de PVC para a dessolidarização da união entre materiais e parafusos, de 6 mm de diâmetro e 100 mm de comprimento, para a fixação de placas metálicas perfuradas.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</si>
  <si>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</si>
  <si>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</si>
  <si>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</si>
  <si>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</si>
  <si>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</si>
  <si>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</si>
  <si>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mt14lbp130a</t>
  </si>
  <si>
    <t xml:space="preserve">m</t>
  </si>
  <si>
    <t xml:space="preserve">Perfil angular telescópico de alumínio, modelo TEG-AL-8/12-TK "PROJAR", de 80x120 mm, com ranhuras na aba horizontal e na aba vertical para permitir a passagem da água procedente da cobertura, fornecido em barras de 2 m de comprimento.</t>
  </si>
  <si>
    <t xml:space="preserve">mt14lbp140a</t>
  </si>
  <si>
    <t xml:space="preserve">Ud</t>
  </si>
  <si>
    <t xml:space="preserve">Perfil de retenção de aço galvanizado a quente, modelo ANGLE-80 "PROJAR", de 80 mm de altura; inclusive peça de PVC para a dessolidarização da união entre materiais.</t>
  </si>
  <si>
    <t xml:space="preserve">mt07emr112bg</t>
  </si>
  <si>
    <t xml:space="preserve">Ud</t>
  </si>
  <si>
    <t xml:space="preserve">Parafuso de aço galvanizado com revestimento antifricção, de 6 mm de diâmetro e 100 mm de comprimento, para a fixação de placas metálicas perfuradas.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</si>
  <si>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</si>
  <si>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</si>
  <si>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</si>
  <si>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</si>
  <si>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</si>
  <si>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</si>
  <si>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</si>
  <si>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</si>
  <si>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61,25€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</si>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</sst>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06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20.24</v>
      </c>
      <c r="G9" s="13">
        <f ca="1">ROUND(INDIRECT(ADDRESS(ROW()+(0), COLUMN()+(-2), 1))*INDIRECT(ADDRESS(ROW()+(0), COLUMN()+(-1), 1)), 2)</f>
        <v>20.24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82.3</v>
      </c>
      <c r="G10" s="17">
        <f ca="1">ROUND(INDIRECT(ADDRESS(ROW()+(0), COLUMN()+(-2), 1))*INDIRECT(ADDRESS(ROW()+(0), COLUMN()+(-1), 1)), 2)</f>
        <v>164.6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8</v>
      </c>
      <c r="F11" s="17">
        <v>0.42</v>
      </c>
      <c r="G11" s="17">
        <f ca="1">ROUND(INDIRECT(ADDRESS(ROW()+(0), COLUMN()+(-2), 1))*INDIRECT(ADDRESS(ROW()+(0), COLUMN()+(-1), 1)), 2)</f>
        <v>3.36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0.366</v>
      </c>
      <c r="F12" s="17">
        <v>22.68</v>
      </c>
      <c r="G12" s="17">
        <f ca="1">ROUND(INDIRECT(ADDRESS(ROW()+(0), COLUMN()+(-2), 1))*INDIRECT(ADDRESS(ROW()+(0), COLUMN()+(-1), 1)), 2)</f>
        <v>8.3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0.366</v>
      </c>
      <c r="F13" s="21">
        <v>22.13</v>
      </c>
      <c r="G13" s="21">
        <f ca="1">ROUND(INDIRECT(ADDRESS(ROW()+(0), COLUMN()+(-2), 1))*INDIRECT(ADDRESS(ROW()+(0), COLUMN()+(-1), 1)), 2)</f>
        <v>8.1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204.6</v>
      </c>
      <c r="G14" s="24">
        <f ca="1">ROUND(INDIRECT(ADDRESS(ROW()+(0), COLUMN()+(-2), 1))*INDIRECT(ADDRESS(ROW()+(0), COLUMN()+(-1), 1))/100, 2)</f>
        <v>4.09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208.69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