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<sst xmlns="http://schemas.openxmlformats.org/spreadsheetml/2006/main" count="106" uniqueCount="106">
  <si>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</si>
  <si>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QVM010</t>
  </si>
  <si>
    <t xml:space="preserve">m²</t>
  </si>
  <si>
    <t xml:space="preserve">Cobertura plana acessível, não ventilada, ajardinada semi-extensiva. Sistema Plantas Aromáticas "ZINCO".</t>
  </si>
  <si>
    <r>
      <rPr>
        <sz val="8.25"/>
        <color rgb="FF000000"/>
        <rFont val="Arial"/>
        <family val="2"/>
      </rPr>
      <t xml:space="preserve">Cobertura plana acessível, não ventilada, ajardinada semi-extensiva, sistema Plantas Aromáticas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40-E "ZINCO", formado por placa de poliolefinas recicladas com perfurações na parte superior; CAMADA FILTRANTE: filtro sistema SF "ZINCO", formado por um geotêxtil de fibras de polipropileno; CAMADA DE PROTECÇÃO: substrato Zincoterra Jardín "ZINCO", composto de cerâmica seleccionada triturada e outros componentes minerais misturados com composto vegetal e turfa, de 100 mm de espessura, plantas com torrão plano, Zinco Sedum Mix "ZINCO",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</si>
  <si>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</si>
  <si>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</si>
  <si>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</si>
  <si>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</si>
  <si>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</si>
  <si>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</si>
  <si>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</si>
  <si>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</si>
  <si>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</si>
  <si>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</si>
  <si>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</si>
  <si>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</si>
  <si>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</si>
  <si>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</si>
  <si>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</si>
  <si>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</si>
  <si>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</si>
  <si>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</si>
  <si>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</si>
  <si>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</si>
  <si>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</si>
  <si>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</si>
  <si>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</si>
  <si>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</si>
  <si>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</si>
  <si>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</si>
  <si>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</si>
  <si>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</si>
  <si>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</si>
  <si>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</si>
  <si>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</si>
  <si>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</si>
  <si>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</si>
  <si>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</si>
  <si>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</si>
  <si>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</si>
  <si>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</si>
  <si>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</si>
  <si>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</si>
  <si>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</si>
  <si>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</si>
  <si>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</si>
  <si>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mt14lbz030ira</t>
  </si>
  <si>
    <t xml:space="preserve">m²</t>
  </si>
  <si>
    <t xml:space="preserve">Módulo drenante e retentor de água, Floradrain FD 40-E "ZINCO", de poliolefinas recicladas com perfurações na parte superior, fornecido em placas. Incluindo clips de união.</t>
  </si>
  <si>
    <t xml:space="preserve">mt14lbz050a</t>
  </si>
  <si>
    <t xml:space="preserve">m²</t>
  </si>
  <si>
    <t xml:space="preserve">Filtro sistema SF "ZINCO", formado por um geotêxtil não tecido sintético, composto por fibras de polipropileno entrelaçadas, termosoldado por ambas as faces, de 0,6 mm de espessura, com uma resistência à tracção longitudinal de 7 kN/m, uma resistência à tracção transversal de 7 kN/m, resistência CBR ao punçoamento 1,1 kN, abertura característica 0,095 mm e uma massa superficial de 100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</si>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</sst>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2.92</v>
      </c>
      <c r="J19" s="17">
        <f ca="1">ROUND(INDIRECT(ADDRESS(ROW()+(0), COLUMN()+(-3), 1))*INDIRECT(ADDRESS(ROW()+(0), COLUMN()+(-1), 1)), 2)</f>
        <v>5.11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2.64</v>
      </c>
      <c r="J20" s="17">
        <f ca="1">ROUND(INDIRECT(ADDRESS(ROW()+(0), COLUMN()+(-3), 1))*INDIRECT(ADDRESS(ROW()+(0), COLUMN()+(-1), 1)), 2)</f>
        <v>2.9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1.03</v>
      </c>
      <c r="H21" s="16"/>
      <c r="I21" s="17">
        <v>10.23</v>
      </c>
      <c r="J21" s="17">
        <f ca="1">ROUND(INDIRECT(ADDRESS(ROW()+(0), COLUMN()+(-3), 1))*INDIRECT(ADDRESS(ROW()+(0), COLUMN()+(-1), 1)), 2)</f>
        <v>10.54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1.1</v>
      </c>
      <c r="J22" s="17">
        <f ca="1">ROUND(INDIRECT(ADDRESS(ROW()+(0), COLUMN()+(-3), 1))*INDIRECT(ADDRESS(ROW()+(0), COLUMN()+(-1), 1)), 2)</f>
        <v>1.32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0.147</v>
      </c>
      <c r="H23" s="16"/>
      <c r="I23" s="17">
        <v>84</v>
      </c>
      <c r="J23" s="17">
        <f ca="1">ROUND(INDIRECT(ADDRESS(ROW()+(0), COLUMN()+(-3), 1))*INDIRECT(ADDRESS(ROW()+(0), COLUMN()+(-1), 1)), 2)</f>
        <v>12.35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</v>
      </c>
      <c r="H24" s="16"/>
      <c r="I24" s="17">
        <v>10.08</v>
      </c>
      <c r="J24" s="17">
        <f ca="1">ROUND(INDIRECT(ADDRESS(ROW()+(0), COLUMN()+(-3), 1))*INDIRECT(ADDRESS(ROW()+(0), COLUMN()+(-1), 1)), 2)</f>
        <v>10.08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0.357</v>
      </c>
      <c r="H28" s="16"/>
      <c r="I28" s="17">
        <v>22.68</v>
      </c>
      <c r="J28" s="17">
        <f ca="1">ROUND(INDIRECT(ADDRESS(ROW()+(0), COLUMN()+(-3), 1))*INDIRECT(ADDRESS(ROW()+(0), COLUMN()+(-1), 1)), 2)</f>
        <v>8.1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0.357</v>
      </c>
      <c r="H29" s="16"/>
      <c r="I29" s="17">
        <v>22.13</v>
      </c>
      <c r="J29" s="17">
        <f ca="1">ROUND(INDIRECT(ADDRESS(ROW()+(0), COLUMN()+(-3), 1))*INDIRECT(ADDRESS(ROW()+(0), COLUMN()+(-1), 1)), 2)</f>
        <v>7.9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0.443</v>
      </c>
      <c r="H30" s="16"/>
      <c r="I30" s="17">
        <v>22.68</v>
      </c>
      <c r="J30" s="17">
        <f ca="1">ROUND(INDIRECT(ADDRESS(ROW()+(0), COLUMN()+(-3), 1))*INDIRECT(ADDRESS(ROW()+(0), COLUMN()+(-1), 1)), 2)</f>
        <v>10.05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0.443</v>
      </c>
      <c r="H31" s="20"/>
      <c r="I31" s="21">
        <v>22.13</v>
      </c>
      <c r="J31" s="21">
        <f ca="1">ROUND(INDIRECT(ADDRESS(ROW()+(0), COLUMN()+(-3), 1))*INDIRECT(ADDRESS(ROW()+(0), COLUMN()+(-1), 1)), 2)</f>
        <v>9.8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126.16</v>
      </c>
      <c r="J32" s="24">
        <f ca="1">ROUND(INDIRECT(ADDRESS(ROW()+(0), COLUMN()+(-3), 1))*INDIRECT(ADDRESS(ROW()+(0), COLUMN()+(-1), 1))/100, 2)</f>
        <v>2.52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128.68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95</v>
      </c>
    </row>
    <row r="43" spans="1:11" ht="13.5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98</v>
      </c>
    </row>
    <row r="45" spans="1:11" ht="24.0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